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75" windowWidth="10515" windowHeight="8910" activeTab="0"/>
  </bookViews>
  <sheets>
    <sheet name="CHART AND TABLE" sheetId="1" r:id="rId1"/>
    <sheet name="DATA" sheetId="2" r:id="rId2"/>
    <sheet name="TABLE" sheetId="3" r:id="rId3"/>
  </sheets>
  <definedNames>
    <definedName name="aaa" localSheetId="1">'DATA'!$A$3:$D$51</definedName>
  </definedNames>
  <calcPr fullCalcOnLoad="1"/>
</workbook>
</file>

<file path=xl/sharedStrings.xml><?xml version="1.0" encoding="utf-8"?>
<sst xmlns="http://schemas.openxmlformats.org/spreadsheetml/2006/main" count="32" uniqueCount="19">
  <si>
    <t>Realistic Baselines</t>
  </si>
  <si>
    <t>Increase Ages</t>
  </si>
  <si>
    <t>Increase Ages (Including Econ Effects)</t>
  </si>
  <si>
    <t>Source: http://crfb.org/chart/debt-held-public-retirement-age-changes</t>
  </si>
  <si>
    <t>POLICY OPTION</t>
  </si>
  <si>
    <t>EFFECTS OF RAISING RETIREMENT AGES</t>
  </si>
  <si>
    <t>ADDITIONAL TIME IN WORKFORCE</t>
  </si>
  <si>
    <t>1 MONTH</t>
  </si>
  <si>
    <t>8 MONTHS</t>
  </si>
  <si>
    <t>GDP INCREASE</t>
  </si>
  <si>
    <t>-</t>
  </si>
  <si>
    <t>DEBT REDUCTION</t>
  </si>
  <si>
    <t>(Billions of $)</t>
  </si>
  <si>
    <t>BUDGETARY SAVINGS (10 yr)</t>
  </si>
  <si>
    <t>Total  (Including Indirect Effects)</t>
  </si>
  <si>
    <t>~($380)</t>
  </si>
  <si>
    <t>Raise Medicare Eligiblity Age to 67 by 2025</t>
  </si>
  <si>
    <t>Raise Earliest Eligibility Age to 64 by 2025</t>
  </si>
  <si>
    <t>Raise Normal Retirement Age to 70 by 2035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</si>
</sst>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2"/>
      <color indexed="8"/>
      <name val="Arial"/>
      <family val="2"/>
    </font>
    <font>
      <b/>
      <sz val="9"/>
      <color indexed="10"/>
      <name val="Arial"/>
      <family val="2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i/>
      <sz val="11"/>
      <color indexed="8"/>
      <name val="Calibri"/>
      <family val="0"/>
    </font>
    <font>
      <b/>
      <sz val="11"/>
      <color indexed="56"/>
      <name val="Arial"/>
      <family val="0"/>
    </font>
    <font>
      <b/>
      <sz val="11"/>
      <color indexed="57"/>
      <name val="Arial"/>
      <family val="0"/>
    </font>
    <font>
      <b/>
      <sz val="11"/>
      <color indexed="60"/>
      <name val="Arial"/>
      <family val="0"/>
    </font>
    <font>
      <sz val="20"/>
      <color indexed="8"/>
      <name val="Arial"/>
      <family val="0"/>
    </font>
    <font>
      <i/>
      <sz val="16"/>
      <color indexed="8"/>
      <name val="Arial"/>
      <family val="0"/>
    </font>
    <font>
      <b/>
      <sz val="10.5"/>
      <color indexed="8"/>
      <name val="Arial"/>
      <family val="0"/>
    </font>
    <font>
      <i/>
      <sz val="8.5"/>
      <color indexed="8"/>
      <name val="Arial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rgb="FFFF000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6" fillId="9" borderId="10" xfId="0" applyFont="1" applyFill="1" applyBorder="1" applyAlignment="1">
      <alignment horizontal="center" vertical="center"/>
    </xf>
    <xf numFmtId="0" fontId="56" fillId="9" borderId="10" xfId="0" applyFont="1" applyFill="1" applyBorder="1" applyAlignment="1">
      <alignment horizontal="center" vertical="center" wrapText="1"/>
    </xf>
    <xf numFmtId="0" fontId="56" fillId="1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/>
    </xf>
    <xf numFmtId="9" fontId="56" fillId="0" borderId="10" xfId="0" applyNumberFormat="1" applyFont="1" applyBorder="1" applyAlignment="1">
      <alignment horizontal="center" vertical="center"/>
    </xf>
    <xf numFmtId="6" fontId="2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6" fontId="58" fillId="0" borderId="10" xfId="0" applyNumberFormat="1" applyFont="1" applyBorder="1" applyAlignment="1">
      <alignment horizontal="center" vertical="center"/>
    </xf>
    <xf numFmtId="0" fontId="59" fillId="34" borderId="10" xfId="0" applyFont="1" applyFill="1" applyBorder="1" applyAlignment="1">
      <alignment horizontal="center"/>
    </xf>
    <xf numFmtId="0" fontId="56" fillId="10" borderId="11" xfId="0" applyFont="1" applyFill="1" applyBorder="1" applyAlignment="1">
      <alignment horizontal="center" vertical="center" wrapText="1"/>
    </xf>
    <xf numFmtId="0" fontId="56" fillId="10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10125"/>
          <c:w val="0.94775"/>
          <c:h val="0.61"/>
        </c:manualLayout>
      </c:layout>
      <c:lineChart>
        <c:grouping val="standar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Realistic Baselines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DATA!$A$3:$A$51</c:f>
              <c:numCache>
                <c:ptCount val="4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  <c:pt idx="39">
                  <c:v>2051</c:v>
                </c:pt>
                <c:pt idx="40">
                  <c:v>2052</c:v>
                </c:pt>
                <c:pt idx="41">
                  <c:v>2053</c:v>
                </c:pt>
                <c:pt idx="42">
                  <c:v>2054</c:v>
                </c:pt>
                <c:pt idx="43">
                  <c:v>2055</c:v>
                </c:pt>
                <c:pt idx="44">
                  <c:v>2056</c:v>
                </c:pt>
                <c:pt idx="45">
                  <c:v>2057</c:v>
                </c:pt>
                <c:pt idx="46">
                  <c:v>2058</c:v>
                </c:pt>
                <c:pt idx="47">
                  <c:v>2059</c:v>
                </c:pt>
                <c:pt idx="48">
                  <c:v>2060</c:v>
                </c:pt>
              </c:numCache>
            </c:numRef>
          </c:cat>
          <c:val>
            <c:numRef>
              <c:f>DATA!$F$3:$F$51</c:f>
              <c:numCache>
                <c:ptCount val="49"/>
                <c:pt idx="0">
                  <c:v>0.71</c:v>
                </c:pt>
                <c:pt idx="1">
                  <c:v>0.75</c:v>
                </c:pt>
                <c:pt idx="2">
                  <c:v>0.76</c:v>
                </c:pt>
                <c:pt idx="3">
                  <c:v>0.75</c:v>
                </c:pt>
                <c:pt idx="4">
                  <c:v>0.76</c:v>
                </c:pt>
                <c:pt idx="5">
                  <c:v>0.76</c:v>
                </c:pt>
                <c:pt idx="6">
                  <c:v>0.77</c:v>
                </c:pt>
                <c:pt idx="7">
                  <c:v>0.78</c:v>
                </c:pt>
                <c:pt idx="8">
                  <c:v>0.8</c:v>
                </c:pt>
                <c:pt idx="9">
                  <c:v>0.81</c:v>
                </c:pt>
                <c:pt idx="10">
                  <c:v>0.83</c:v>
                </c:pt>
                <c:pt idx="11">
                  <c:v>0.85</c:v>
                </c:pt>
                <c:pt idx="12">
                  <c:v>0.87</c:v>
                </c:pt>
                <c:pt idx="13">
                  <c:v>0.9</c:v>
                </c:pt>
                <c:pt idx="14">
                  <c:v>0.93</c:v>
                </c:pt>
                <c:pt idx="15">
                  <c:v>0.95</c:v>
                </c:pt>
                <c:pt idx="16">
                  <c:v>0.98</c:v>
                </c:pt>
                <c:pt idx="17">
                  <c:v>1.02</c:v>
                </c:pt>
                <c:pt idx="18">
                  <c:v>1.05</c:v>
                </c:pt>
                <c:pt idx="19">
                  <c:v>1.08</c:v>
                </c:pt>
                <c:pt idx="20">
                  <c:v>1.12</c:v>
                </c:pt>
                <c:pt idx="21">
                  <c:v>1.16</c:v>
                </c:pt>
                <c:pt idx="22">
                  <c:v>1.2</c:v>
                </c:pt>
                <c:pt idx="23">
                  <c:v>1.24</c:v>
                </c:pt>
                <c:pt idx="24">
                  <c:v>1.28</c:v>
                </c:pt>
                <c:pt idx="25">
                  <c:v>1.32</c:v>
                </c:pt>
                <c:pt idx="26">
                  <c:v>1.37</c:v>
                </c:pt>
                <c:pt idx="27">
                  <c:v>1.41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1.59</c:v>
                </c:pt>
                <c:pt idx="32">
                  <c:v>1.64</c:v>
                </c:pt>
                <c:pt idx="33">
                  <c:v>1.69</c:v>
                </c:pt>
                <c:pt idx="34">
                  <c:v>1.74</c:v>
                </c:pt>
                <c:pt idx="35">
                  <c:v>1.79</c:v>
                </c:pt>
                <c:pt idx="36">
                  <c:v>1.84</c:v>
                </c:pt>
                <c:pt idx="37">
                  <c:v>1.89</c:v>
                </c:pt>
                <c:pt idx="38">
                  <c:v>1.94</c:v>
                </c:pt>
                <c:pt idx="39">
                  <c:v>1.99</c:v>
                </c:pt>
                <c:pt idx="40">
                  <c:v>2.04</c:v>
                </c:pt>
                <c:pt idx="41">
                  <c:v>2.1</c:v>
                </c:pt>
                <c:pt idx="42">
                  <c:v>2.15</c:v>
                </c:pt>
                <c:pt idx="43">
                  <c:v>2.21</c:v>
                </c:pt>
                <c:pt idx="44">
                  <c:v>2.27</c:v>
                </c:pt>
                <c:pt idx="45">
                  <c:v>2.33</c:v>
                </c:pt>
                <c:pt idx="46">
                  <c:v>2.39</c:v>
                </c:pt>
                <c:pt idx="47">
                  <c:v>2.45</c:v>
                </c:pt>
                <c:pt idx="48">
                  <c:v>2.51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DATA!$C$2</c:f>
              <c:strCache>
                <c:ptCount val="1"/>
                <c:pt idx="0">
                  <c:v>Increase Ages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DATA!$A$3:$A$51</c:f>
              <c:numCache>
                <c:ptCount val="4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  <c:pt idx="39">
                  <c:v>2051</c:v>
                </c:pt>
                <c:pt idx="40">
                  <c:v>2052</c:v>
                </c:pt>
                <c:pt idx="41">
                  <c:v>2053</c:v>
                </c:pt>
                <c:pt idx="42">
                  <c:v>2054</c:v>
                </c:pt>
                <c:pt idx="43">
                  <c:v>2055</c:v>
                </c:pt>
                <c:pt idx="44">
                  <c:v>2056</c:v>
                </c:pt>
                <c:pt idx="45">
                  <c:v>2057</c:v>
                </c:pt>
                <c:pt idx="46">
                  <c:v>2058</c:v>
                </c:pt>
                <c:pt idx="47">
                  <c:v>2059</c:v>
                </c:pt>
                <c:pt idx="48">
                  <c:v>2060</c:v>
                </c:pt>
              </c:numCache>
            </c:numRef>
          </c:cat>
          <c:val>
            <c:numRef>
              <c:f>DATA!$G$3:$G$51</c:f>
              <c:numCache>
                <c:ptCount val="49"/>
                <c:pt idx="0">
                  <c:v>0.71</c:v>
                </c:pt>
                <c:pt idx="1">
                  <c:v>0.75</c:v>
                </c:pt>
                <c:pt idx="2">
                  <c:v>0.76</c:v>
                </c:pt>
                <c:pt idx="3">
                  <c:v>0.75</c:v>
                </c:pt>
                <c:pt idx="4">
                  <c:v>0.75</c:v>
                </c:pt>
                <c:pt idx="5">
                  <c:v>0.76</c:v>
                </c:pt>
                <c:pt idx="6">
                  <c:v>0.77</c:v>
                </c:pt>
                <c:pt idx="7">
                  <c:v>0.77</c:v>
                </c:pt>
                <c:pt idx="8">
                  <c:v>0.79</c:v>
                </c:pt>
                <c:pt idx="9">
                  <c:v>0.8</c:v>
                </c:pt>
                <c:pt idx="10">
                  <c:v>0.81</c:v>
                </c:pt>
                <c:pt idx="11">
                  <c:v>0.82</c:v>
                </c:pt>
                <c:pt idx="12">
                  <c:v>0.84</c:v>
                </c:pt>
                <c:pt idx="13">
                  <c:v>0.86</c:v>
                </c:pt>
                <c:pt idx="14">
                  <c:v>0.88</c:v>
                </c:pt>
                <c:pt idx="15">
                  <c:v>0.9</c:v>
                </c:pt>
                <c:pt idx="16">
                  <c:v>0.93</c:v>
                </c:pt>
                <c:pt idx="17">
                  <c:v>0.95</c:v>
                </c:pt>
                <c:pt idx="18">
                  <c:v>0.98</c:v>
                </c:pt>
                <c:pt idx="19">
                  <c:v>1.01</c:v>
                </c:pt>
                <c:pt idx="20">
                  <c:v>1.04</c:v>
                </c:pt>
                <c:pt idx="21">
                  <c:v>1.07</c:v>
                </c:pt>
                <c:pt idx="22">
                  <c:v>1.1</c:v>
                </c:pt>
                <c:pt idx="23">
                  <c:v>1.14</c:v>
                </c:pt>
                <c:pt idx="24">
                  <c:v>1.17</c:v>
                </c:pt>
                <c:pt idx="25">
                  <c:v>1.21</c:v>
                </c:pt>
                <c:pt idx="26">
                  <c:v>1.24</c:v>
                </c:pt>
                <c:pt idx="27">
                  <c:v>1.28</c:v>
                </c:pt>
                <c:pt idx="28">
                  <c:v>1.31</c:v>
                </c:pt>
                <c:pt idx="29">
                  <c:v>1.35</c:v>
                </c:pt>
                <c:pt idx="30">
                  <c:v>1.38</c:v>
                </c:pt>
                <c:pt idx="31">
                  <c:v>1.42</c:v>
                </c:pt>
                <c:pt idx="32">
                  <c:v>1.45</c:v>
                </c:pt>
                <c:pt idx="33">
                  <c:v>1.49</c:v>
                </c:pt>
                <c:pt idx="34">
                  <c:v>1.52</c:v>
                </c:pt>
                <c:pt idx="35">
                  <c:v>1.56</c:v>
                </c:pt>
                <c:pt idx="36">
                  <c:v>1.59</c:v>
                </c:pt>
                <c:pt idx="37">
                  <c:v>1.63</c:v>
                </c:pt>
                <c:pt idx="38">
                  <c:v>1.67</c:v>
                </c:pt>
                <c:pt idx="39">
                  <c:v>1.71</c:v>
                </c:pt>
                <c:pt idx="40">
                  <c:v>1.74</c:v>
                </c:pt>
                <c:pt idx="41">
                  <c:v>1.78</c:v>
                </c:pt>
                <c:pt idx="42">
                  <c:v>1.83</c:v>
                </c:pt>
                <c:pt idx="43">
                  <c:v>1.87</c:v>
                </c:pt>
                <c:pt idx="44">
                  <c:v>1.91</c:v>
                </c:pt>
                <c:pt idx="45">
                  <c:v>1.95</c:v>
                </c:pt>
                <c:pt idx="46">
                  <c:v>2</c:v>
                </c:pt>
                <c:pt idx="47">
                  <c:v>2.04</c:v>
                </c:pt>
                <c:pt idx="48">
                  <c:v>2.09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DATA!$D$2</c:f>
              <c:strCache>
                <c:ptCount val="1"/>
                <c:pt idx="0">
                  <c:v>Increase Ages (Including Econ Effects)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DATA!$A$3:$A$51</c:f>
              <c:numCache>
                <c:ptCount val="4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  <c:pt idx="39">
                  <c:v>2051</c:v>
                </c:pt>
                <c:pt idx="40">
                  <c:v>2052</c:v>
                </c:pt>
                <c:pt idx="41">
                  <c:v>2053</c:v>
                </c:pt>
                <c:pt idx="42">
                  <c:v>2054</c:v>
                </c:pt>
                <c:pt idx="43">
                  <c:v>2055</c:v>
                </c:pt>
                <c:pt idx="44">
                  <c:v>2056</c:v>
                </c:pt>
                <c:pt idx="45">
                  <c:v>2057</c:v>
                </c:pt>
                <c:pt idx="46">
                  <c:v>2058</c:v>
                </c:pt>
                <c:pt idx="47">
                  <c:v>2059</c:v>
                </c:pt>
                <c:pt idx="48">
                  <c:v>2060</c:v>
                </c:pt>
              </c:numCache>
            </c:numRef>
          </c:cat>
          <c:val>
            <c:numRef>
              <c:f>DATA!$H$3:$H$51</c:f>
              <c:numCache>
                <c:ptCount val="49"/>
                <c:pt idx="0">
                  <c:v>0.71</c:v>
                </c:pt>
                <c:pt idx="1">
                  <c:v>0.75</c:v>
                </c:pt>
                <c:pt idx="2">
                  <c:v>0.76</c:v>
                </c:pt>
                <c:pt idx="3">
                  <c:v>0.75</c:v>
                </c:pt>
                <c:pt idx="4">
                  <c:v>0.75</c:v>
                </c:pt>
                <c:pt idx="5">
                  <c:v>0.76</c:v>
                </c:pt>
                <c:pt idx="6">
                  <c:v>0.77</c:v>
                </c:pt>
                <c:pt idx="7">
                  <c:v>0.77</c:v>
                </c:pt>
                <c:pt idx="8">
                  <c:v>0.79</c:v>
                </c:pt>
                <c:pt idx="9">
                  <c:v>0.8</c:v>
                </c:pt>
                <c:pt idx="10">
                  <c:v>0.81</c:v>
                </c:pt>
                <c:pt idx="11">
                  <c:v>0.82</c:v>
                </c:pt>
                <c:pt idx="12">
                  <c:v>0.83</c:v>
                </c:pt>
                <c:pt idx="13">
                  <c:v>0.84</c:v>
                </c:pt>
                <c:pt idx="14">
                  <c:v>0.86</c:v>
                </c:pt>
                <c:pt idx="15">
                  <c:v>0.88</c:v>
                </c:pt>
                <c:pt idx="16">
                  <c:v>0.9</c:v>
                </c:pt>
                <c:pt idx="17">
                  <c:v>0.92</c:v>
                </c:pt>
                <c:pt idx="18">
                  <c:v>0.94</c:v>
                </c:pt>
                <c:pt idx="19">
                  <c:v>0.97</c:v>
                </c:pt>
                <c:pt idx="20">
                  <c:v>0.99</c:v>
                </c:pt>
                <c:pt idx="21">
                  <c:v>1.02</c:v>
                </c:pt>
                <c:pt idx="22">
                  <c:v>1.05</c:v>
                </c:pt>
                <c:pt idx="23">
                  <c:v>1.07</c:v>
                </c:pt>
                <c:pt idx="24">
                  <c:v>1.1</c:v>
                </c:pt>
                <c:pt idx="25">
                  <c:v>1.13</c:v>
                </c:pt>
                <c:pt idx="26">
                  <c:v>1.16</c:v>
                </c:pt>
                <c:pt idx="27">
                  <c:v>1.18</c:v>
                </c:pt>
                <c:pt idx="28">
                  <c:v>1.21</c:v>
                </c:pt>
                <c:pt idx="29">
                  <c:v>1.24</c:v>
                </c:pt>
                <c:pt idx="30">
                  <c:v>1.26</c:v>
                </c:pt>
                <c:pt idx="31">
                  <c:v>1.29</c:v>
                </c:pt>
                <c:pt idx="32">
                  <c:v>1.31</c:v>
                </c:pt>
                <c:pt idx="33">
                  <c:v>1.34</c:v>
                </c:pt>
                <c:pt idx="34">
                  <c:v>1.36</c:v>
                </c:pt>
                <c:pt idx="35">
                  <c:v>1.39</c:v>
                </c:pt>
                <c:pt idx="36">
                  <c:v>1.41</c:v>
                </c:pt>
                <c:pt idx="37">
                  <c:v>1.44</c:v>
                </c:pt>
                <c:pt idx="38">
                  <c:v>1.46</c:v>
                </c:pt>
                <c:pt idx="39">
                  <c:v>1.49</c:v>
                </c:pt>
                <c:pt idx="40">
                  <c:v>1.51</c:v>
                </c:pt>
                <c:pt idx="41">
                  <c:v>1.54</c:v>
                </c:pt>
                <c:pt idx="42">
                  <c:v>1.57</c:v>
                </c:pt>
                <c:pt idx="43">
                  <c:v>1.6</c:v>
                </c:pt>
                <c:pt idx="44">
                  <c:v>1.63</c:v>
                </c:pt>
                <c:pt idx="45">
                  <c:v>1.66</c:v>
                </c:pt>
                <c:pt idx="46">
                  <c:v>1.69</c:v>
                </c:pt>
                <c:pt idx="47">
                  <c:v>1.73</c:v>
                </c:pt>
                <c:pt idx="48">
                  <c:v>1.76</c:v>
                </c:pt>
              </c:numCache>
            </c:numRef>
          </c:val>
          <c:smooth val="0"/>
        </c:ser>
        <c:marker val="1"/>
        <c:axId val="51610665"/>
        <c:axId val="61842802"/>
      </c:lineChart>
      <c:catAx>
        <c:axId val="5161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42802"/>
        <c:crosses val="autoZero"/>
        <c:auto val="1"/>
        <c:lblOffset val="100"/>
        <c:tickLblSkip val="6"/>
        <c:noMultiLvlLbl val="0"/>
      </c:catAx>
      <c:valAx>
        <c:axId val="61842802"/>
        <c:scaling>
          <c:orientation val="minMax"/>
          <c:max val="2.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51610665"/>
        <c:crossesAt val="1"/>
        <c:crossBetween val="between"/>
        <c:dispUnits/>
      </c:valAx>
      <c:spPr>
        <a:solidFill>
          <a:srgbClr val="FFFF00"/>
        </a:solidFill>
        <a:ln w="3175"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625"/>
          <c:y val="0.0345"/>
          <c:w val="0.545"/>
          <c:h val="0.927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33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3A2C7"/>
              </a:solidFill>
              <a:ln w="12700">
                <a:solidFill>
                  <a:srgbClr val="003366"/>
                </a:solidFill>
              </a:ln>
            </c:spPr>
          </c:dPt>
          <c:dPt>
            <c:idx val="1"/>
            <c:spPr>
              <a:solidFill>
                <a:srgbClr val="FBBB47"/>
              </a:solidFill>
              <a:ln w="12700">
                <a:solidFill>
                  <a:srgbClr val="993300"/>
                </a:solidFill>
              </a:ln>
            </c:spPr>
          </c:dPt>
          <c:dPt>
            <c:idx val="2"/>
            <c:spPr>
              <a:solidFill>
                <a:srgbClr val="EFFC74"/>
              </a:solidFill>
              <a:ln w="12700">
                <a:solidFill>
                  <a:srgbClr val="993300"/>
                </a:solidFill>
              </a:ln>
            </c:spPr>
          </c:dPt>
          <c:val>
            <c:numRef>
              <c:f>DATA!$AC$14:$AC$16</c:f>
              <c:numCache/>
            </c:numRef>
          </c:val>
        </c:ser>
        <c:firstSliceAng val="262"/>
        <c:holeSize val="58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0.8935</cdr:x>
      <cdr:y>0.9385</cdr:y>
    </cdr:from>
    <cdr:to>
      <cdr:x>0.99725</cdr:x>
      <cdr:y>0.9765</cdr:y>
    </cdr:to>
    <cdr:sp>
      <cdr:nvSpPr>
        <cdr:cNvPr id="1" name="TextBox 2"/>
        <cdr:cNvSpPr txBox="1">
          <a:spLocks noChangeArrowheads="1"/>
        </cdr:cNvSpPr>
      </cdr:nvSpPr>
      <cdr:spPr>
        <a:xfrm>
          <a:off x="7820025" y="5972175"/>
          <a:ext cx="904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Committee for a Responsible Federal Budget, Congressional Budget Office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Produced by: Veronique de Rugy, Mercatus Center at George Mason University </a:t>
          </a:r>
        </a:p>
      </cdr:txBody>
    </cdr:sp>
  </cdr:relSizeAnchor>
  <cdr:relSizeAnchor xmlns:cdr="http://schemas.openxmlformats.org/drawingml/2006/chartDrawing">
    <cdr:from>
      <cdr:x>0.15575</cdr:x>
      <cdr:y>0.511</cdr:y>
    </cdr:from>
    <cdr:to>
      <cdr:x>0.3145</cdr:x>
      <cdr:y>0.57675</cdr:y>
    </cdr:to>
    <cdr:sp>
      <cdr:nvSpPr>
        <cdr:cNvPr id="2" name="TextBox 3"/>
        <cdr:cNvSpPr txBox="1">
          <a:spLocks noChangeArrowheads="1"/>
        </cdr:cNvSpPr>
      </cdr:nvSpPr>
      <cdr:spPr>
        <a:xfrm>
          <a:off x="1362075" y="3248025"/>
          <a:ext cx="13906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0.70725</cdr:x>
      <cdr:y>0.1725</cdr:y>
    </cdr:from>
    <cdr:to>
      <cdr:x>0.93875</cdr:x>
      <cdr:y>0.21125</cdr:y>
    </cdr:to>
    <cdr:sp>
      <cdr:nvSpPr>
        <cdr:cNvPr id="3" name="TextBox 4"/>
        <cdr:cNvSpPr txBox="1">
          <a:spLocks noChangeArrowheads="1"/>
        </cdr:cNvSpPr>
      </cdr:nvSpPr>
      <cdr:spPr>
        <a:xfrm rot="20423521">
          <a:off x="6181725" y="1095375"/>
          <a:ext cx="20288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DEBT</a:t>
          </a:r>
          <a:r>
            <a:rPr lang="en-US" cap="none" sz="11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(BASELINE)</a:t>
          </a:r>
        </a:p>
      </cdr:txBody>
    </cdr:sp>
  </cdr:relSizeAnchor>
  <cdr:relSizeAnchor xmlns:cdr="http://schemas.openxmlformats.org/drawingml/2006/chartDrawing">
    <cdr:from>
      <cdr:x>0.69425</cdr:x>
      <cdr:y>0.363</cdr:y>
    </cdr:from>
    <cdr:to>
      <cdr:x>0.92575</cdr:x>
      <cdr:y>0.43375</cdr:y>
    </cdr:to>
    <cdr:sp>
      <cdr:nvSpPr>
        <cdr:cNvPr id="4" name="TextBox 5"/>
        <cdr:cNvSpPr txBox="1">
          <a:spLocks noChangeArrowheads="1"/>
        </cdr:cNvSpPr>
      </cdr:nvSpPr>
      <cdr:spPr>
        <a:xfrm rot="20986798">
          <a:off x="6076950" y="2305050"/>
          <a:ext cx="20288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INCREASED</a:t>
          </a:r>
          <a:r>
            <a:rPr lang="en-US" cap="none" sz="11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RETIREMENT AGES
</a:t>
          </a:r>
          <a:r>
            <a:rPr lang="en-US" cap="none" sz="11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&amp; ECONOMIC GAINS</a:t>
          </a:r>
        </a:p>
      </cdr:txBody>
    </cdr:sp>
  </cdr:relSizeAnchor>
  <cdr:relSizeAnchor xmlns:cdr="http://schemas.openxmlformats.org/drawingml/2006/chartDrawing">
    <cdr:from>
      <cdr:x>0.68825</cdr:x>
      <cdr:y>0.25525</cdr:y>
    </cdr:from>
    <cdr:to>
      <cdr:x>0.9205</cdr:x>
      <cdr:y>0.29475</cdr:y>
    </cdr:to>
    <cdr:sp>
      <cdr:nvSpPr>
        <cdr:cNvPr id="5" name="TextBox 6"/>
        <cdr:cNvSpPr txBox="1">
          <a:spLocks noChangeArrowheads="1"/>
        </cdr:cNvSpPr>
      </cdr:nvSpPr>
      <cdr:spPr>
        <a:xfrm rot="20488674">
          <a:off x="6019800" y="1619250"/>
          <a:ext cx="20288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INCREASED</a:t>
          </a:r>
          <a:r>
            <a:rPr lang="en-US" cap="none" sz="11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RETIREMENT AGES</a:t>
          </a:r>
        </a:p>
      </cdr:txBody>
    </cdr:sp>
  </cdr:relSizeAnchor>
  <cdr:relSizeAnchor xmlns:cdr="http://schemas.openxmlformats.org/drawingml/2006/chartDrawing">
    <cdr:from>
      <cdr:x>0.091</cdr:x>
      <cdr:y>0.635</cdr:y>
    </cdr:from>
    <cdr:to>
      <cdr:x>0.9615</cdr:x>
      <cdr:y>0.63525</cdr:y>
    </cdr:to>
    <cdr:sp>
      <cdr:nvSpPr>
        <cdr:cNvPr id="6" name="Straight Connector 12"/>
        <cdr:cNvSpPr>
          <a:spLocks/>
        </cdr:cNvSpPr>
      </cdr:nvSpPr>
      <cdr:spPr>
        <a:xfrm>
          <a:off x="790575" y="4038600"/>
          <a:ext cx="76200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0.1505</cdr:x>
      <cdr:y>0.02125</cdr:y>
    </cdr:from>
    <cdr:to>
      <cdr:x>0.87375</cdr:x>
      <cdr:y>0.081</cdr:y>
    </cdr:to>
    <cdr:sp>
      <cdr:nvSpPr>
        <cdr:cNvPr id="7" name="TextBox 10"/>
        <cdr:cNvSpPr txBox="1">
          <a:spLocks noChangeArrowheads="1"/>
        </cdr:cNvSpPr>
      </cdr:nvSpPr>
      <cdr:spPr>
        <a:xfrm>
          <a:off x="1314450" y="133350"/>
          <a:ext cx="63341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Raising the Ages of Eligiblity for Medicare and Social Security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Reduces Long-Term Fiscal Imbalances</a:t>
          </a:r>
        </a:p>
      </cdr:txBody>
    </cdr:sp>
  </cdr:relSizeAnchor>
  <cdr:relSizeAnchor xmlns:cdr="http://schemas.openxmlformats.org/drawingml/2006/chartDrawing">
    <cdr:from>
      <cdr:x>0.11325</cdr:x>
      <cdr:y>0.15475</cdr:y>
    </cdr:from>
    <cdr:to>
      <cdr:x>0.3995</cdr:x>
      <cdr:y>0.236</cdr:y>
    </cdr:to>
    <cdr:sp>
      <cdr:nvSpPr>
        <cdr:cNvPr id="8" name="TextBox 11"/>
        <cdr:cNvSpPr txBox="1">
          <a:spLocks noChangeArrowheads="1"/>
        </cdr:cNvSpPr>
      </cdr:nvSpPr>
      <cdr:spPr>
        <a:xfrm>
          <a:off x="990600" y="981075"/>
          <a:ext cx="25050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Debt Held By The Public
</a:t>
          </a:r>
          <a:r>
            <a:rPr lang="en-US" cap="none" sz="1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(as percent of GDP)</a:t>
          </a:r>
        </a:p>
      </cdr:txBody>
    </cdr:sp>
  </cdr:relSizeAnchor>
  <cdr:relSizeAnchor xmlns:cdr="http://schemas.openxmlformats.org/drawingml/2006/chartDrawing">
    <cdr:from>
      <cdr:x>0.76875</cdr:x>
      <cdr:y>0.8255</cdr:y>
    </cdr:from>
    <cdr:to>
      <cdr:x>0.806</cdr:x>
      <cdr:y>0.86025</cdr:y>
    </cdr:to>
    <cdr:sp>
      <cdr:nvSpPr>
        <cdr:cNvPr id="9" name="TextBox 15"/>
        <cdr:cNvSpPr txBox="1">
          <a:spLocks noChangeArrowheads="1"/>
        </cdr:cNvSpPr>
      </cdr:nvSpPr>
      <cdr:spPr>
        <a:xfrm>
          <a:off x="6724650" y="5257800"/>
          <a:ext cx="323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Economic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Gains =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Increased GDP, Labor Force, 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 Revenue</a:t>
          </a:r>
        </a:p>
      </cdr:txBody>
    </cdr:sp>
  </cdr:relSizeAnchor>
  <cdr:relSizeAnchor xmlns:cdr="http://schemas.openxmlformats.org/drawingml/2006/chartDrawing">
    <cdr:from>
      <cdr:x>0.76625</cdr:x>
      <cdr:y>0.75575</cdr:y>
    </cdr:from>
    <cdr:to>
      <cdr:x>0.83125</cdr:x>
      <cdr:y>0.77425</cdr:y>
    </cdr:to>
    <cdr:sp>
      <cdr:nvSpPr>
        <cdr:cNvPr id="10" name="TextBox 17"/>
        <cdr:cNvSpPr txBox="1">
          <a:spLocks noChangeArrowheads="1"/>
        </cdr:cNvSpPr>
      </cdr:nvSpPr>
      <cdr:spPr>
        <a:xfrm>
          <a:off x="6705600" y="4810125"/>
          <a:ext cx="5715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Includes All Budgetary 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Savings (Net Effect)</a:t>
          </a:r>
        </a:p>
      </cdr:txBody>
    </cdr:sp>
  </cdr:relSizeAnchor>
  <cdr:relSizeAnchor xmlns:cdr="http://schemas.openxmlformats.org/drawingml/2006/chartDrawing">
    <cdr:from>
      <cdr:x>0.76625</cdr:x>
      <cdr:y>0.718</cdr:y>
    </cdr:from>
    <cdr:to>
      <cdr:x>0.799</cdr:x>
      <cdr:y>0.807</cdr:y>
    </cdr:to>
    <cdr:sp>
      <cdr:nvSpPr>
        <cdr:cNvPr id="11" name="TextBox 19"/>
        <cdr:cNvSpPr txBox="1">
          <a:spLocks noChangeArrowheads="1"/>
        </cdr:cNvSpPr>
      </cdr:nvSpPr>
      <cdr:spPr>
        <a:xfrm>
          <a:off x="6705600" y="4572000"/>
          <a:ext cx="2857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CRFB Baseline Public Debt </a:t>
          </a:r>
        </a:p>
      </cdr:txBody>
    </cdr:sp>
  </cdr:relSizeAnchor>
  <cdr:relSizeAnchor xmlns:cdr="http://schemas.openxmlformats.org/drawingml/2006/chartDrawing">
    <cdr:from>
      <cdr:x>0.734</cdr:x>
      <cdr:y>0.73275</cdr:y>
    </cdr:from>
    <cdr:to>
      <cdr:x>0.7705</cdr:x>
      <cdr:y>0.733</cdr:y>
    </cdr:to>
    <cdr:sp>
      <cdr:nvSpPr>
        <cdr:cNvPr id="12" name="Straight Connector 25"/>
        <cdr:cNvSpPr>
          <a:spLocks/>
        </cdr:cNvSpPr>
      </cdr:nvSpPr>
      <cdr:spPr>
        <a:xfrm>
          <a:off x="6419850" y="4667250"/>
          <a:ext cx="323850" cy="0"/>
        </a:xfrm>
        <a:prstGeom prst="line">
          <a:avLst/>
        </a:prstGeom>
        <a:noFill/>
        <a:ln w="31750" cmpd="sng">
          <a:solidFill>
            <a:srgbClr val="0070C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0.734</cdr:x>
      <cdr:y>0.7735</cdr:y>
    </cdr:from>
    <cdr:to>
      <cdr:x>0.77125</cdr:x>
      <cdr:y>0.774</cdr:y>
    </cdr:to>
    <cdr:sp>
      <cdr:nvSpPr>
        <cdr:cNvPr id="13" name="Straight Connector 26"/>
        <cdr:cNvSpPr>
          <a:spLocks/>
        </cdr:cNvSpPr>
      </cdr:nvSpPr>
      <cdr:spPr>
        <a:xfrm>
          <a:off x="6419850" y="4924425"/>
          <a:ext cx="323850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0.735</cdr:x>
      <cdr:y>0.83975</cdr:y>
    </cdr:from>
    <cdr:to>
      <cdr:x>0.77125</cdr:x>
      <cdr:y>0.83975</cdr:y>
    </cdr:to>
    <cdr:sp>
      <cdr:nvSpPr>
        <cdr:cNvPr id="14" name="Straight Connector 27"/>
        <cdr:cNvSpPr>
          <a:spLocks/>
        </cdr:cNvSpPr>
      </cdr:nvSpPr>
      <cdr:spPr>
        <a:xfrm>
          <a:off x="6429375" y="5343525"/>
          <a:ext cx="314325" cy="0"/>
        </a:xfrm>
        <a:prstGeom prst="line">
          <a:avLst/>
        </a:prstGeom>
        <a:noFill/>
        <a:ln w="31750" cmpd="sng">
          <a:solidFill>
            <a:srgbClr val="00B05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0.05975</cdr:x>
      <cdr:y>0.9295</cdr:y>
    </cdr:from>
    <cdr:to>
      <cdr:x>0.1635</cdr:x>
      <cdr:y>0.96975</cdr:y>
    </cdr:to>
    <cdr:sp>
      <cdr:nvSpPr>
        <cdr:cNvPr id="15" name="TextBox 29"/>
        <cdr:cNvSpPr txBox="1">
          <a:spLocks noChangeArrowheads="1"/>
        </cdr:cNvSpPr>
      </cdr:nvSpPr>
      <cdr:spPr>
        <a:xfrm>
          <a:off x="514350" y="5915025"/>
          <a:ext cx="9048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50" b="0" i="1" u="none" baseline="0">
              <a:solidFill>
                <a:srgbClr val="000000"/>
              </a:solidFill>
            </a:rPr>
            <a:t>~ Total includes effects of changes on GDP and revenue</a:t>
          </a:r>
        </a:p>
      </cdr:txBody>
    </cdr:sp>
  </cdr:relSizeAnchor>
  <cdr:relSizeAnchor xmlns:cdr="http://schemas.openxmlformats.org/drawingml/2006/chartDrawing">
    <cdr:from>
      <cdr:x>0.05575</cdr:x>
      <cdr:y>0.69525</cdr:y>
    </cdr:from>
    <cdr:to>
      <cdr:x>0.7225</cdr:x>
      <cdr:y>0.9245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85775" y="4429125"/>
          <a:ext cx="5838825" cy="14573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257175</xdr:colOff>
      <xdr:row>19</xdr:row>
      <xdr:rowOff>152400</xdr:rowOff>
    </xdr:from>
    <xdr:to>
      <xdr:col>56</xdr:col>
      <xdr:colOff>590550</xdr:colOff>
      <xdr:row>34</xdr:row>
      <xdr:rowOff>38100</xdr:rowOff>
    </xdr:to>
    <xdr:graphicFrame>
      <xdr:nvGraphicFramePr>
        <xdr:cNvPr id="1" name="Chart 3"/>
        <xdr:cNvGraphicFramePr/>
      </xdr:nvGraphicFramePr>
      <xdr:xfrm>
        <a:off x="31118175" y="4152900"/>
        <a:ext cx="46005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zoomScale="70" zoomScaleNormal="70" zoomScalePageLayoutView="0" workbookViewId="0" topLeftCell="A1">
      <selection activeCell="H51" sqref="H51"/>
    </sheetView>
  </sheetViews>
  <sheetFormatPr defaultColWidth="9.140625" defaultRowHeight="15"/>
  <cols>
    <col min="1" max="1" width="10.57421875" style="0" customWidth="1"/>
    <col min="2" max="2" width="13.28125" style="0" customWidth="1"/>
    <col min="3" max="3" width="13.28125" style="0" bestFit="1" customWidth="1"/>
    <col min="4" max="4" width="14.28125" style="0" customWidth="1"/>
  </cols>
  <sheetData>
    <row r="1" ht="15">
      <c r="A1" t="s">
        <v>3</v>
      </c>
    </row>
    <row r="2" spans="2:4" ht="45">
      <c r="B2" s="1" t="s">
        <v>0</v>
      </c>
      <c r="C2" s="1" t="s">
        <v>1</v>
      </c>
      <c r="D2" s="1" t="s">
        <v>2</v>
      </c>
    </row>
    <row r="3" spans="1:8" ht="15">
      <c r="A3">
        <v>2012</v>
      </c>
      <c r="B3">
        <v>71</v>
      </c>
      <c r="C3">
        <v>71</v>
      </c>
      <c r="D3">
        <v>71</v>
      </c>
      <c r="F3">
        <f>B3/100</f>
        <v>0.71</v>
      </c>
      <c r="G3">
        <f>C3/100</f>
        <v>0.71</v>
      </c>
      <c r="H3">
        <f>D3/100</f>
        <v>0.71</v>
      </c>
    </row>
    <row r="4" spans="1:8" ht="15">
      <c r="A4">
        <v>2013</v>
      </c>
      <c r="B4">
        <v>75</v>
      </c>
      <c r="C4">
        <v>75</v>
      </c>
      <c r="D4">
        <v>75</v>
      </c>
      <c r="F4">
        <f aca="true" t="shared" si="0" ref="F4:F51">B4/100</f>
        <v>0.75</v>
      </c>
      <c r="G4">
        <f aca="true" t="shared" si="1" ref="G4:G51">C4/100</f>
        <v>0.75</v>
      </c>
      <c r="H4">
        <f aca="true" t="shared" si="2" ref="H4:H51">D4/100</f>
        <v>0.75</v>
      </c>
    </row>
    <row r="5" spans="1:8" ht="15">
      <c r="A5">
        <v>2014</v>
      </c>
      <c r="B5">
        <v>76</v>
      </c>
      <c r="C5">
        <v>76</v>
      </c>
      <c r="D5">
        <v>76</v>
      </c>
      <c r="F5">
        <f t="shared" si="0"/>
        <v>0.76</v>
      </c>
      <c r="G5">
        <f t="shared" si="1"/>
        <v>0.76</v>
      </c>
      <c r="H5">
        <f t="shared" si="2"/>
        <v>0.76</v>
      </c>
    </row>
    <row r="6" spans="1:8" ht="15">
      <c r="A6">
        <v>2015</v>
      </c>
      <c r="B6">
        <v>75</v>
      </c>
      <c r="C6">
        <v>75</v>
      </c>
      <c r="D6">
        <v>75</v>
      </c>
      <c r="F6">
        <f t="shared" si="0"/>
        <v>0.75</v>
      </c>
      <c r="G6">
        <f t="shared" si="1"/>
        <v>0.75</v>
      </c>
      <c r="H6">
        <f t="shared" si="2"/>
        <v>0.75</v>
      </c>
    </row>
    <row r="7" spans="1:8" ht="15">
      <c r="A7">
        <v>2016</v>
      </c>
      <c r="B7">
        <v>76</v>
      </c>
      <c r="C7">
        <v>75</v>
      </c>
      <c r="D7">
        <v>75</v>
      </c>
      <c r="F7">
        <f t="shared" si="0"/>
        <v>0.76</v>
      </c>
      <c r="G7">
        <f t="shared" si="1"/>
        <v>0.75</v>
      </c>
      <c r="H7">
        <f t="shared" si="2"/>
        <v>0.75</v>
      </c>
    </row>
    <row r="8" spans="1:8" ht="15">
      <c r="A8">
        <v>2017</v>
      </c>
      <c r="B8">
        <v>76</v>
      </c>
      <c r="C8">
        <v>76</v>
      </c>
      <c r="D8">
        <v>76</v>
      </c>
      <c r="F8">
        <f t="shared" si="0"/>
        <v>0.76</v>
      </c>
      <c r="G8">
        <f t="shared" si="1"/>
        <v>0.76</v>
      </c>
      <c r="H8">
        <f t="shared" si="2"/>
        <v>0.76</v>
      </c>
    </row>
    <row r="9" spans="1:8" ht="15">
      <c r="A9">
        <v>2018</v>
      </c>
      <c r="B9">
        <v>77</v>
      </c>
      <c r="C9">
        <v>77</v>
      </c>
      <c r="D9">
        <v>77</v>
      </c>
      <c r="F9">
        <f t="shared" si="0"/>
        <v>0.77</v>
      </c>
      <c r="G9">
        <f t="shared" si="1"/>
        <v>0.77</v>
      </c>
      <c r="H9">
        <f t="shared" si="2"/>
        <v>0.77</v>
      </c>
    </row>
    <row r="10" spans="1:8" ht="15">
      <c r="A10">
        <v>2019</v>
      </c>
      <c r="B10">
        <v>78</v>
      </c>
      <c r="C10">
        <v>77</v>
      </c>
      <c r="D10">
        <v>77</v>
      </c>
      <c r="F10">
        <f t="shared" si="0"/>
        <v>0.78</v>
      </c>
      <c r="G10">
        <f t="shared" si="1"/>
        <v>0.77</v>
      </c>
      <c r="H10">
        <f t="shared" si="2"/>
        <v>0.77</v>
      </c>
    </row>
    <row r="11" spans="1:8" ht="15">
      <c r="A11">
        <v>2020</v>
      </c>
      <c r="B11">
        <v>80</v>
      </c>
      <c r="C11">
        <v>79</v>
      </c>
      <c r="D11">
        <v>79</v>
      </c>
      <c r="F11">
        <f t="shared" si="0"/>
        <v>0.8</v>
      </c>
      <c r="G11">
        <f t="shared" si="1"/>
        <v>0.79</v>
      </c>
      <c r="H11">
        <f t="shared" si="2"/>
        <v>0.79</v>
      </c>
    </row>
    <row r="12" spans="1:8" ht="15">
      <c r="A12">
        <v>2021</v>
      </c>
      <c r="B12">
        <v>81</v>
      </c>
      <c r="C12">
        <v>80</v>
      </c>
      <c r="D12">
        <v>80</v>
      </c>
      <c r="F12">
        <f t="shared" si="0"/>
        <v>0.81</v>
      </c>
      <c r="G12">
        <f t="shared" si="1"/>
        <v>0.8</v>
      </c>
      <c r="H12">
        <f t="shared" si="2"/>
        <v>0.8</v>
      </c>
    </row>
    <row r="13" spans="1:8" ht="15">
      <c r="A13">
        <v>2022</v>
      </c>
      <c r="B13">
        <v>83</v>
      </c>
      <c r="C13">
        <v>81</v>
      </c>
      <c r="D13">
        <v>81</v>
      </c>
      <c r="F13">
        <f t="shared" si="0"/>
        <v>0.83</v>
      </c>
      <c r="G13">
        <f t="shared" si="1"/>
        <v>0.81</v>
      </c>
      <c r="H13">
        <f t="shared" si="2"/>
        <v>0.81</v>
      </c>
    </row>
    <row r="14" spans="1:29" ht="15">
      <c r="A14">
        <v>2023</v>
      </c>
      <c r="B14">
        <v>85</v>
      </c>
      <c r="C14">
        <v>82</v>
      </c>
      <c r="D14">
        <v>82</v>
      </c>
      <c r="F14">
        <f t="shared" si="0"/>
        <v>0.85</v>
      </c>
      <c r="G14">
        <f t="shared" si="1"/>
        <v>0.82</v>
      </c>
      <c r="H14">
        <f t="shared" si="2"/>
        <v>0.82</v>
      </c>
      <c r="AC14">
        <v>113</v>
      </c>
    </row>
    <row r="15" spans="1:29" ht="15">
      <c r="A15">
        <v>2024</v>
      </c>
      <c r="B15">
        <v>87</v>
      </c>
      <c r="C15">
        <v>84</v>
      </c>
      <c r="D15">
        <v>83</v>
      </c>
      <c r="F15">
        <f t="shared" si="0"/>
        <v>0.87</v>
      </c>
      <c r="G15">
        <f t="shared" si="1"/>
        <v>0.84</v>
      </c>
      <c r="H15">
        <f t="shared" si="2"/>
        <v>0.83</v>
      </c>
      <c r="AC15">
        <v>144</v>
      </c>
    </row>
    <row r="16" spans="1:29" ht="15">
      <c r="A16">
        <v>2025</v>
      </c>
      <c r="B16">
        <v>90</v>
      </c>
      <c r="C16">
        <v>86</v>
      </c>
      <c r="D16">
        <v>84</v>
      </c>
      <c r="F16">
        <f t="shared" si="0"/>
        <v>0.9</v>
      </c>
      <c r="G16">
        <f t="shared" si="1"/>
        <v>0.86</v>
      </c>
      <c r="H16">
        <f t="shared" si="2"/>
        <v>0.84</v>
      </c>
      <c r="AC16">
        <v>120</v>
      </c>
    </row>
    <row r="17" spans="1:8" ht="15">
      <c r="A17">
        <v>2026</v>
      </c>
      <c r="B17">
        <v>93</v>
      </c>
      <c r="C17">
        <v>88</v>
      </c>
      <c r="D17">
        <v>86</v>
      </c>
      <c r="F17">
        <f t="shared" si="0"/>
        <v>0.93</v>
      </c>
      <c r="G17">
        <f t="shared" si="1"/>
        <v>0.88</v>
      </c>
      <c r="H17">
        <f t="shared" si="2"/>
        <v>0.86</v>
      </c>
    </row>
    <row r="18" spans="1:8" ht="15">
      <c r="A18">
        <v>2027</v>
      </c>
      <c r="B18">
        <v>95</v>
      </c>
      <c r="C18">
        <v>90</v>
      </c>
      <c r="D18">
        <v>88</v>
      </c>
      <c r="F18">
        <f t="shared" si="0"/>
        <v>0.95</v>
      </c>
      <c r="G18">
        <f t="shared" si="1"/>
        <v>0.9</v>
      </c>
      <c r="H18">
        <f t="shared" si="2"/>
        <v>0.88</v>
      </c>
    </row>
    <row r="19" spans="1:8" ht="15">
      <c r="A19" s="15">
        <v>2028</v>
      </c>
      <c r="B19">
        <v>98</v>
      </c>
      <c r="C19">
        <v>93</v>
      </c>
      <c r="D19">
        <v>90</v>
      </c>
      <c r="F19" s="15">
        <f t="shared" si="0"/>
        <v>0.98</v>
      </c>
      <c r="G19">
        <f t="shared" si="1"/>
        <v>0.93</v>
      </c>
      <c r="H19">
        <f t="shared" si="2"/>
        <v>0.9</v>
      </c>
    </row>
    <row r="20" spans="1:8" ht="15">
      <c r="A20" s="15">
        <v>2029</v>
      </c>
      <c r="B20">
        <v>102</v>
      </c>
      <c r="C20">
        <v>95</v>
      </c>
      <c r="D20">
        <v>92</v>
      </c>
      <c r="F20" s="15">
        <f t="shared" si="0"/>
        <v>1.02</v>
      </c>
      <c r="G20">
        <f t="shared" si="1"/>
        <v>0.95</v>
      </c>
      <c r="H20">
        <f t="shared" si="2"/>
        <v>0.92</v>
      </c>
    </row>
    <row r="21" spans="1:8" ht="15">
      <c r="A21">
        <v>2030</v>
      </c>
      <c r="B21">
        <v>105</v>
      </c>
      <c r="C21">
        <v>98</v>
      </c>
      <c r="D21">
        <v>94</v>
      </c>
      <c r="F21">
        <f t="shared" si="0"/>
        <v>1.05</v>
      </c>
      <c r="G21">
        <f t="shared" si="1"/>
        <v>0.98</v>
      </c>
      <c r="H21">
        <f t="shared" si="2"/>
        <v>0.94</v>
      </c>
    </row>
    <row r="22" spans="1:8" ht="15">
      <c r="A22" s="15">
        <v>2031</v>
      </c>
      <c r="B22">
        <v>108</v>
      </c>
      <c r="C22">
        <v>101</v>
      </c>
      <c r="D22">
        <v>97</v>
      </c>
      <c r="F22">
        <f t="shared" si="0"/>
        <v>1.08</v>
      </c>
      <c r="G22" s="15">
        <f t="shared" si="1"/>
        <v>1.01</v>
      </c>
      <c r="H22">
        <f t="shared" si="2"/>
        <v>0.97</v>
      </c>
    </row>
    <row r="23" spans="1:8" ht="15">
      <c r="A23">
        <v>2032</v>
      </c>
      <c r="B23">
        <v>112</v>
      </c>
      <c r="C23">
        <v>104</v>
      </c>
      <c r="D23">
        <v>99</v>
      </c>
      <c r="F23">
        <f t="shared" si="0"/>
        <v>1.12</v>
      </c>
      <c r="G23">
        <f t="shared" si="1"/>
        <v>1.04</v>
      </c>
      <c r="H23">
        <f t="shared" si="2"/>
        <v>0.99</v>
      </c>
    </row>
    <row r="24" spans="1:8" ht="15">
      <c r="A24" s="15">
        <v>2033</v>
      </c>
      <c r="B24">
        <v>116</v>
      </c>
      <c r="C24">
        <v>107</v>
      </c>
      <c r="D24">
        <v>102</v>
      </c>
      <c r="F24">
        <f t="shared" si="0"/>
        <v>1.16</v>
      </c>
      <c r="G24">
        <f t="shared" si="1"/>
        <v>1.07</v>
      </c>
      <c r="H24" s="15">
        <f t="shared" si="2"/>
        <v>1.02</v>
      </c>
    </row>
    <row r="25" spans="1:8" ht="15">
      <c r="A25">
        <v>2034</v>
      </c>
      <c r="B25">
        <v>120</v>
      </c>
      <c r="C25">
        <v>110</v>
      </c>
      <c r="D25">
        <v>105</v>
      </c>
      <c r="F25">
        <f t="shared" si="0"/>
        <v>1.2</v>
      </c>
      <c r="G25">
        <f t="shared" si="1"/>
        <v>1.1</v>
      </c>
      <c r="H25">
        <f t="shared" si="2"/>
        <v>1.05</v>
      </c>
    </row>
    <row r="26" spans="1:8" ht="15">
      <c r="A26">
        <v>2035</v>
      </c>
      <c r="B26">
        <v>124</v>
      </c>
      <c r="C26">
        <v>114</v>
      </c>
      <c r="D26">
        <v>107</v>
      </c>
      <c r="F26">
        <f t="shared" si="0"/>
        <v>1.24</v>
      </c>
      <c r="G26">
        <f t="shared" si="1"/>
        <v>1.14</v>
      </c>
      <c r="H26">
        <f t="shared" si="2"/>
        <v>1.07</v>
      </c>
    </row>
    <row r="27" spans="1:8" ht="15">
      <c r="A27">
        <v>2036</v>
      </c>
      <c r="B27">
        <v>128</v>
      </c>
      <c r="C27">
        <v>117</v>
      </c>
      <c r="D27">
        <v>110</v>
      </c>
      <c r="F27">
        <f t="shared" si="0"/>
        <v>1.28</v>
      </c>
      <c r="G27">
        <f t="shared" si="1"/>
        <v>1.17</v>
      </c>
      <c r="H27">
        <f t="shared" si="2"/>
        <v>1.1</v>
      </c>
    </row>
    <row r="28" spans="1:8" ht="15">
      <c r="A28">
        <v>2037</v>
      </c>
      <c r="B28">
        <v>132</v>
      </c>
      <c r="C28">
        <v>121</v>
      </c>
      <c r="D28">
        <v>113</v>
      </c>
      <c r="F28">
        <f t="shared" si="0"/>
        <v>1.32</v>
      </c>
      <c r="G28">
        <f t="shared" si="1"/>
        <v>1.21</v>
      </c>
      <c r="H28">
        <f t="shared" si="2"/>
        <v>1.13</v>
      </c>
    </row>
    <row r="29" spans="1:8" ht="15">
      <c r="A29">
        <v>2038</v>
      </c>
      <c r="B29">
        <v>137</v>
      </c>
      <c r="C29">
        <v>124</v>
      </c>
      <c r="D29">
        <v>116</v>
      </c>
      <c r="F29">
        <f t="shared" si="0"/>
        <v>1.37</v>
      </c>
      <c r="G29">
        <f t="shared" si="1"/>
        <v>1.24</v>
      </c>
      <c r="H29">
        <f t="shared" si="2"/>
        <v>1.16</v>
      </c>
    </row>
    <row r="30" spans="1:8" ht="15">
      <c r="A30">
        <v>2039</v>
      </c>
      <c r="B30">
        <v>141</v>
      </c>
      <c r="C30">
        <v>128</v>
      </c>
      <c r="D30">
        <v>118</v>
      </c>
      <c r="F30">
        <f t="shared" si="0"/>
        <v>1.41</v>
      </c>
      <c r="G30">
        <f t="shared" si="1"/>
        <v>1.28</v>
      </c>
      <c r="H30">
        <f t="shared" si="2"/>
        <v>1.18</v>
      </c>
    </row>
    <row r="31" spans="1:8" ht="15">
      <c r="A31">
        <v>2040</v>
      </c>
      <c r="B31">
        <v>145</v>
      </c>
      <c r="C31">
        <v>131</v>
      </c>
      <c r="D31">
        <v>121</v>
      </c>
      <c r="F31">
        <f t="shared" si="0"/>
        <v>1.45</v>
      </c>
      <c r="G31">
        <f t="shared" si="1"/>
        <v>1.31</v>
      </c>
      <c r="H31">
        <f t="shared" si="2"/>
        <v>1.21</v>
      </c>
    </row>
    <row r="32" spans="1:8" ht="15">
      <c r="A32">
        <v>2041</v>
      </c>
      <c r="B32">
        <v>150</v>
      </c>
      <c r="C32">
        <v>135</v>
      </c>
      <c r="D32">
        <v>124</v>
      </c>
      <c r="F32">
        <f t="shared" si="0"/>
        <v>1.5</v>
      </c>
      <c r="G32">
        <f t="shared" si="1"/>
        <v>1.35</v>
      </c>
      <c r="H32">
        <f t="shared" si="2"/>
        <v>1.24</v>
      </c>
    </row>
    <row r="33" spans="1:8" ht="15">
      <c r="A33">
        <v>2042</v>
      </c>
      <c r="B33">
        <v>155</v>
      </c>
      <c r="C33">
        <v>138</v>
      </c>
      <c r="D33">
        <v>126</v>
      </c>
      <c r="F33">
        <f t="shared" si="0"/>
        <v>1.55</v>
      </c>
      <c r="G33">
        <f t="shared" si="1"/>
        <v>1.38</v>
      </c>
      <c r="H33">
        <f t="shared" si="2"/>
        <v>1.26</v>
      </c>
    </row>
    <row r="34" spans="1:8" ht="15">
      <c r="A34">
        <v>2043</v>
      </c>
      <c r="B34">
        <v>159</v>
      </c>
      <c r="C34">
        <v>142</v>
      </c>
      <c r="D34">
        <v>129</v>
      </c>
      <c r="F34">
        <f t="shared" si="0"/>
        <v>1.59</v>
      </c>
      <c r="G34">
        <f t="shared" si="1"/>
        <v>1.42</v>
      </c>
      <c r="H34">
        <f t="shared" si="2"/>
        <v>1.29</v>
      </c>
    </row>
    <row r="35" spans="1:8" ht="15">
      <c r="A35">
        <v>2044</v>
      </c>
      <c r="B35">
        <v>164</v>
      </c>
      <c r="C35">
        <v>145</v>
      </c>
      <c r="D35">
        <v>131</v>
      </c>
      <c r="F35">
        <f t="shared" si="0"/>
        <v>1.64</v>
      </c>
      <c r="G35">
        <f t="shared" si="1"/>
        <v>1.45</v>
      </c>
      <c r="H35">
        <f t="shared" si="2"/>
        <v>1.31</v>
      </c>
    </row>
    <row r="36" spans="1:8" ht="15">
      <c r="A36">
        <v>2045</v>
      </c>
      <c r="B36">
        <v>169</v>
      </c>
      <c r="C36">
        <v>149</v>
      </c>
      <c r="D36">
        <v>134</v>
      </c>
      <c r="F36">
        <f t="shared" si="0"/>
        <v>1.69</v>
      </c>
      <c r="G36">
        <f t="shared" si="1"/>
        <v>1.49</v>
      </c>
      <c r="H36">
        <f t="shared" si="2"/>
        <v>1.34</v>
      </c>
    </row>
    <row r="37" spans="1:8" ht="15">
      <c r="A37">
        <v>2046</v>
      </c>
      <c r="B37">
        <v>174</v>
      </c>
      <c r="C37">
        <v>152</v>
      </c>
      <c r="D37">
        <v>136</v>
      </c>
      <c r="F37">
        <f t="shared" si="0"/>
        <v>1.74</v>
      </c>
      <c r="G37">
        <f t="shared" si="1"/>
        <v>1.52</v>
      </c>
      <c r="H37">
        <f t="shared" si="2"/>
        <v>1.36</v>
      </c>
    </row>
    <row r="38" spans="1:8" ht="15">
      <c r="A38">
        <v>2047</v>
      </c>
      <c r="B38">
        <v>179</v>
      </c>
      <c r="C38">
        <v>156</v>
      </c>
      <c r="D38">
        <v>139</v>
      </c>
      <c r="F38">
        <f t="shared" si="0"/>
        <v>1.79</v>
      </c>
      <c r="G38">
        <f t="shared" si="1"/>
        <v>1.56</v>
      </c>
      <c r="H38">
        <f t="shared" si="2"/>
        <v>1.39</v>
      </c>
    </row>
    <row r="39" spans="1:8" ht="15">
      <c r="A39">
        <v>2048</v>
      </c>
      <c r="B39">
        <v>184</v>
      </c>
      <c r="C39">
        <v>159</v>
      </c>
      <c r="D39">
        <v>141</v>
      </c>
      <c r="F39">
        <f t="shared" si="0"/>
        <v>1.84</v>
      </c>
      <c r="G39">
        <f t="shared" si="1"/>
        <v>1.59</v>
      </c>
      <c r="H39">
        <f t="shared" si="2"/>
        <v>1.41</v>
      </c>
    </row>
    <row r="40" spans="1:8" ht="15">
      <c r="A40">
        <v>2049</v>
      </c>
      <c r="B40">
        <v>189</v>
      </c>
      <c r="C40">
        <v>163</v>
      </c>
      <c r="D40">
        <v>144</v>
      </c>
      <c r="F40">
        <f t="shared" si="0"/>
        <v>1.89</v>
      </c>
      <c r="G40">
        <f t="shared" si="1"/>
        <v>1.63</v>
      </c>
      <c r="H40">
        <f t="shared" si="2"/>
        <v>1.44</v>
      </c>
    </row>
    <row r="41" spans="1:8" ht="15">
      <c r="A41">
        <v>2050</v>
      </c>
      <c r="B41">
        <v>194</v>
      </c>
      <c r="C41">
        <v>167</v>
      </c>
      <c r="D41">
        <v>146</v>
      </c>
      <c r="F41">
        <f t="shared" si="0"/>
        <v>1.94</v>
      </c>
      <c r="G41">
        <f t="shared" si="1"/>
        <v>1.67</v>
      </c>
      <c r="H41">
        <f t="shared" si="2"/>
        <v>1.46</v>
      </c>
    </row>
    <row r="42" spans="1:8" ht="15">
      <c r="A42">
        <v>2051</v>
      </c>
      <c r="B42">
        <v>199</v>
      </c>
      <c r="C42">
        <v>171</v>
      </c>
      <c r="D42">
        <v>149</v>
      </c>
      <c r="F42">
        <f t="shared" si="0"/>
        <v>1.99</v>
      </c>
      <c r="G42">
        <f t="shared" si="1"/>
        <v>1.71</v>
      </c>
      <c r="H42">
        <f t="shared" si="2"/>
        <v>1.49</v>
      </c>
    </row>
    <row r="43" spans="1:8" ht="15">
      <c r="A43">
        <v>2052</v>
      </c>
      <c r="B43">
        <v>204</v>
      </c>
      <c r="C43">
        <v>174</v>
      </c>
      <c r="D43">
        <v>151</v>
      </c>
      <c r="F43">
        <f t="shared" si="0"/>
        <v>2.04</v>
      </c>
      <c r="G43">
        <f t="shared" si="1"/>
        <v>1.74</v>
      </c>
      <c r="H43">
        <f t="shared" si="2"/>
        <v>1.51</v>
      </c>
    </row>
    <row r="44" spans="1:8" ht="15">
      <c r="A44">
        <v>2053</v>
      </c>
      <c r="B44">
        <v>210</v>
      </c>
      <c r="C44">
        <v>178</v>
      </c>
      <c r="D44">
        <v>154</v>
      </c>
      <c r="F44">
        <f t="shared" si="0"/>
        <v>2.1</v>
      </c>
      <c r="G44">
        <f t="shared" si="1"/>
        <v>1.78</v>
      </c>
      <c r="H44">
        <f t="shared" si="2"/>
        <v>1.54</v>
      </c>
    </row>
    <row r="45" spans="1:8" ht="15">
      <c r="A45">
        <v>2054</v>
      </c>
      <c r="B45">
        <v>215</v>
      </c>
      <c r="C45">
        <v>183</v>
      </c>
      <c r="D45">
        <v>157</v>
      </c>
      <c r="F45">
        <f t="shared" si="0"/>
        <v>2.15</v>
      </c>
      <c r="G45">
        <f t="shared" si="1"/>
        <v>1.83</v>
      </c>
      <c r="H45">
        <f t="shared" si="2"/>
        <v>1.57</v>
      </c>
    </row>
    <row r="46" spans="1:8" ht="15">
      <c r="A46">
        <v>2055</v>
      </c>
      <c r="B46">
        <v>221</v>
      </c>
      <c r="C46">
        <v>187</v>
      </c>
      <c r="D46">
        <v>160</v>
      </c>
      <c r="F46">
        <f t="shared" si="0"/>
        <v>2.21</v>
      </c>
      <c r="G46">
        <f t="shared" si="1"/>
        <v>1.87</v>
      </c>
      <c r="H46">
        <f t="shared" si="2"/>
        <v>1.6</v>
      </c>
    </row>
    <row r="47" spans="1:8" ht="15">
      <c r="A47">
        <v>2056</v>
      </c>
      <c r="B47">
        <v>227</v>
      </c>
      <c r="C47">
        <v>191</v>
      </c>
      <c r="D47">
        <v>163</v>
      </c>
      <c r="F47">
        <f t="shared" si="0"/>
        <v>2.27</v>
      </c>
      <c r="G47">
        <f t="shared" si="1"/>
        <v>1.91</v>
      </c>
      <c r="H47">
        <f t="shared" si="2"/>
        <v>1.63</v>
      </c>
    </row>
    <row r="48" spans="1:8" ht="15">
      <c r="A48">
        <v>2057</v>
      </c>
      <c r="B48">
        <v>233</v>
      </c>
      <c r="C48">
        <v>195</v>
      </c>
      <c r="D48">
        <v>166</v>
      </c>
      <c r="F48">
        <f t="shared" si="0"/>
        <v>2.33</v>
      </c>
      <c r="G48">
        <f t="shared" si="1"/>
        <v>1.95</v>
      </c>
      <c r="H48">
        <f t="shared" si="2"/>
        <v>1.66</v>
      </c>
    </row>
    <row r="49" spans="1:8" ht="15">
      <c r="A49">
        <v>2058</v>
      </c>
      <c r="B49">
        <v>239</v>
      </c>
      <c r="C49">
        <v>200</v>
      </c>
      <c r="D49">
        <v>169</v>
      </c>
      <c r="F49">
        <f t="shared" si="0"/>
        <v>2.39</v>
      </c>
      <c r="G49">
        <f t="shared" si="1"/>
        <v>2</v>
      </c>
      <c r="H49">
        <f t="shared" si="2"/>
        <v>1.69</v>
      </c>
    </row>
    <row r="50" spans="1:8" ht="15">
      <c r="A50">
        <v>2059</v>
      </c>
      <c r="B50">
        <v>245</v>
      </c>
      <c r="C50">
        <v>204</v>
      </c>
      <c r="D50">
        <v>173</v>
      </c>
      <c r="F50">
        <f t="shared" si="0"/>
        <v>2.45</v>
      </c>
      <c r="G50">
        <f t="shared" si="1"/>
        <v>2.04</v>
      </c>
      <c r="H50">
        <f t="shared" si="2"/>
        <v>1.73</v>
      </c>
    </row>
    <row r="51" spans="1:8" ht="15">
      <c r="A51">
        <v>2060</v>
      </c>
      <c r="B51">
        <v>251</v>
      </c>
      <c r="C51">
        <v>209</v>
      </c>
      <c r="D51">
        <v>176</v>
      </c>
      <c r="F51">
        <f t="shared" si="0"/>
        <v>2.51</v>
      </c>
      <c r="G51">
        <f t="shared" si="1"/>
        <v>2.09</v>
      </c>
      <c r="H51">
        <f t="shared" si="2"/>
        <v>1.76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2:J46"/>
  <sheetViews>
    <sheetView zoomScalePageLayoutView="0" workbookViewId="0" topLeftCell="A23">
      <selection activeCell="I33" sqref="I33"/>
    </sheetView>
  </sheetViews>
  <sheetFormatPr defaultColWidth="9.140625" defaultRowHeight="15"/>
  <cols>
    <col min="4" max="4" width="36.28125" style="0" bestFit="1" customWidth="1"/>
    <col min="5" max="5" width="15.140625" style="2" customWidth="1"/>
    <col min="6" max="6" width="14.28125" style="0" customWidth="1"/>
    <col min="7" max="7" width="6.7109375" style="0" customWidth="1"/>
    <col min="8" max="8" width="5.8515625" style="0" customWidth="1"/>
    <col min="9" max="9" width="6.421875" style="0" customWidth="1"/>
    <col min="10" max="10" width="6.00390625" style="0" customWidth="1"/>
  </cols>
  <sheetData>
    <row r="22" ht="15">
      <c r="F22" s="14"/>
    </row>
    <row r="39" spans="4:10" ht="15.75">
      <c r="D39" s="17" t="s">
        <v>5</v>
      </c>
      <c r="E39" s="17"/>
      <c r="F39" s="17"/>
      <c r="G39" s="17"/>
      <c r="H39" s="17"/>
      <c r="I39" s="17"/>
      <c r="J39" s="17"/>
    </row>
    <row r="40" spans="4:10" ht="39" customHeight="1">
      <c r="D40" s="5" t="s">
        <v>4</v>
      </c>
      <c r="E40" s="6" t="s">
        <v>13</v>
      </c>
      <c r="F40" s="7" t="s">
        <v>6</v>
      </c>
      <c r="G40" s="18" t="s">
        <v>9</v>
      </c>
      <c r="H40" s="19"/>
      <c r="I40" s="18" t="s">
        <v>11</v>
      </c>
      <c r="J40" s="19"/>
    </row>
    <row r="41" spans="4:10" ht="14.25" customHeight="1">
      <c r="D41" s="8"/>
      <c r="E41" s="9" t="s">
        <v>12</v>
      </c>
      <c r="F41" s="9"/>
      <c r="G41" s="8">
        <v>2035</v>
      </c>
      <c r="H41" s="8">
        <v>2060</v>
      </c>
      <c r="I41" s="10">
        <v>2035</v>
      </c>
      <c r="J41" s="10">
        <v>2060</v>
      </c>
    </row>
    <row r="42" spans="4:10" ht="15">
      <c r="D42" s="8" t="s">
        <v>16</v>
      </c>
      <c r="E42" s="13">
        <v>-113</v>
      </c>
      <c r="F42" s="8" t="s">
        <v>7</v>
      </c>
      <c r="G42" s="8" t="s">
        <v>10</v>
      </c>
      <c r="H42" s="8" t="s">
        <v>10</v>
      </c>
      <c r="I42" s="11" t="s">
        <v>10</v>
      </c>
      <c r="J42" s="11" t="s">
        <v>10</v>
      </c>
    </row>
    <row r="43" spans="4:10" ht="15">
      <c r="D43" s="8" t="s">
        <v>17</v>
      </c>
      <c r="E43" s="13">
        <v>-144</v>
      </c>
      <c r="F43" s="8" t="s">
        <v>8</v>
      </c>
      <c r="G43" s="8" t="s">
        <v>10</v>
      </c>
      <c r="H43" s="8" t="s">
        <v>10</v>
      </c>
      <c r="I43" s="11" t="s">
        <v>10</v>
      </c>
      <c r="J43" s="11" t="s">
        <v>10</v>
      </c>
    </row>
    <row r="44" spans="4:10" ht="15">
      <c r="D44" s="8" t="s">
        <v>18</v>
      </c>
      <c r="E44" s="13">
        <v>-120</v>
      </c>
      <c r="F44" s="8" t="s">
        <v>8</v>
      </c>
      <c r="G44" s="8" t="s">
        <v>10</v>
      </c>
      <c r="H44" s="8" t="s">
        <v>10</v>
      </c>
      <c r="I44" s="11" t="s">
        <v>10</v>
      </c>
      <c r="J44" s="11" t="s">
        <v>10</v>
      </c>
    </row>
    <row r="45" spans="4:10" ht="27" customHeight="1">
      <c r="D45" s="9" t="s">
        <v>14</v>
      </c>
      <c r="E45" s="16" t="s">
        <v>15</v>
      </c>
      <c r="F45" s="8" t="s">
        <v>10</v>
      </c>
      <c r="G45" s="12">
        <v>0.02</v>
      </c>
      <c r="H45" s="12">
        <v>0.03</v>
      </c>
      <c r="I45" s="12">
        <v>0.1</v>
      </c>
      <c r="J45" s="12">
        <v>0.4</v>
      </c>
    </row>
    <row r="46" spans="4:8" ht="15">
      <c r="D46" s="3"/>
      <c r="E46" s="4"/>
      <c r="F46" s="3"/>
      <c r="G46" s="3"/>
      <c r="H46" s="3"/>
    </row>
  </sheetData>
  <sheetProtection/>
  <mergeCells count="3">
    <mergeCell ref="D39:J39"/>
    <mergeCell ref="G40:H40"/>
    <mergeCell ref="I40:J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melbarasse</dc:creator>
  <cp:keywords/>
  <dc:description/>
  <cp:lastModifiedBy>rrachmat</cp:lastModifiedBy>
  <cp:lastPrinted>2012-01-23T18:58:13Z</cp:lastPrinted>
  <dcterms:created xsi:type="dcterms:W3CDTF">2012-01-20T17:36:57Z</dcterms:created>
  <dcterms:modified xsi:type="dcterms:W3CDTF">2012-01-24T14:18:42Z</dcterms:modified>
  <cp:category/>
  <cp:version/>
  <cp:contentType/>
  <cp:contentStatus/>
</cp:coreProperties>
</file>