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11" yWindow="1845" windowWidth="19320" windowHeight="6030" activeTab="0"/>
  </bookViews>
  <sheets>
    <sheet name="PrivateandFederal Pensions" sheetId="1" r:id="rId1"/>
    <sheet name="DPrivateandFederalPensions" sheetId="2" r:id="rId2"/>
    <sheet name="Private Pension Data" sheetId="3" r:id="rId3"/>
    <sheet name="Private Pension Data 2" sheetId="4" r:id="rId4"/>
  </sheets>
  <definedNames>
    <definedName name="LATESTYR">#REF!</definedName>
    <definedName name="TITLE">#REF!</definedName>
  </definedNames>
  <calcPr fullCalcOnLoad="1"/>
</workbook>
</file>

<file path=xl/sharedStrings.xml><?xml version="1.0" encoding="utf-8"?>
<sst xmlns="http://schemas.openxmlformats.org/spreadsheetml/2006/main" count="91" uniqueCount="78">
  <si>
    <t xml:space="preserve">  Defined contribution plan</t>
  </si>
  <si>
    <t xml:space="preserve">  Defined benefit plan</t>
  </si>
  <si>
    <t>Unit</t>
  </si>
  <si>
    <t>Item</t>
  </si>
  <si>
    <t>Number of plans \1</t>
  </si>
  <si>
    <t>1,000</t>
  </si>
  <si>
    <t>Million</t>
  </si>
  <si>
    <t>Bil. dol.</t>
  </si>
  <si>
    <t>\1 Excludes all plans covering only one participant.</t>
  </si>
  <si>
    <t>FOOTNOTES</t>
  </si>
  <si>
    <t>\4 Asset amounts shown exclude funds held by life insurance companies under allocated</t>
  </si>
  <si>
    <t>\5 Includes both employer and employee contributions.</t>
  </si>
  <si>
    <t>\3 Includes any workers currently in employment covered by a plan and who are</t>
  </si>
  <si>
    <t>Total participants \2</t>
  </si>
  <si>
    <t>Assets \4</t>
  </si>
  <si>
    <t>Contributions \5</t>
  </si>
  <si>
    <t>Benefits \6</t>
  </si>
  <si>
    <t xml:space="preserve">[tbf]\1 Beginning in 2002, the data for the stated year reflect filings </t>
  </si>
  <si>
    <t>was made more inclusive in 2005. \n\n\</t>
  </si>
  <si>
    <t xml:space="preserve">for plan years that in general end, rather than begin, in that year.  </t>
  </si>
  <si>
    <t xml:space="preserve">         Item</t>
  </si>
  <si>
    <t>Table 550. Private Pension Plans--Summary by Type of Plan: 1990 to 2007</t>
  </si>
  <si>
    <t>Total</t>
  </si>
  <si>
    <t>Number of plans \1...</t>
  </si>
  <si>
    <t>Total participants \2...</t>
  </si>
  <si>
    <t xml:space="preserve">  Active participants \3...</t>
  </si>
  <si>
    <t>Assets \4...</t>
  </si>
  <si>
    <t>Contributions \5...</t>
  </si>
  <si>
    <t>Benefits \6...</t>
  </si>
  <si>
    <t xml:space="preserve"> </t>
  </si>
  <si>
    <t>For more information:</t>
  </si>
  <si>
    <t>[712.3 represents 712,300. "Pension plan" is defined by the Employee Retirement Income Security Act (ERISA) as "any plan, fund, or program which was heretofore or is hereafter established or maintained by an employer or an employee organization, or by both, to the extent that such plan (a) provides retirement income to employees, or (b) results in a deferral of income by employees for periods extending to the termination of covered employment or beyond, regardless of the method of calculating the contributions made to the plan, the method of calculating the benefits under the plan, or the method of distributing benefits from the plan." A defined benefit plan provides a definite benefit formula for calculating benefit amounts - such as a flat amount per year of service or a percentage of salary times years of service. A defined contribution plan is a pension plan in which the contributions are made to an individual account for each employee. The retirement benefit is dependent upon the account balance at retirement. The balance depends upon amounts contributed, investment experience, and, in the case of profit sharing plans, amounts which may be allocated to the account due to forfeitures by terminating employees. Employee Stock Ownership Plans (ESOP) and 401(k) plans are included among defined contribution plans. Data are based on Form 5500 series reports filed with the Department of Labor and exclude (1) most pension plans qualified under sections 403(b),  457(b) and 457(f) of the Internal Revenue Code, (2) most SARSEP,  SEP and SIMPLE IRA plans, (3) unfunded excess benefit plans, (4) most church plans, (5) top hat plans, (6) individual retirement accounts,  and (7) governmental plans.]</t>
  </si>
  <si>
    <t>\2 Includes active, retired, and separated vested participants not yet in pay status. Also includes double counting of workers in more than one plan.</t>
  </si>
  <si>
    <t>\3 Includes any workers currently in employment covered by a plan and who are earning or retaining credited service under a plan. Also includes any individuals who are eligible to elect to have the employer make payments to a Code section  401(k) plan, as well as nonvested former employees who have not yet incurred breaks in service.</t>
  </si>
  <si>
    <t>\4 Asset amounts shown exclude funds held by life insurance companies under allocated group insurance contracts for payment of retirement benefits. These excluded funds make up roughly 10 to 15 percent of total private fund assets.</t>
  </si>
  <si>
    <t>\6 Includes benefits paid directly from trust and premium payments made from plans to insurance carriers. Excludes benefits paid directly by insurance carriers.</t>
  </si>
  <si>
    <t xml:space="preserve">Source:  U.S. Department of Labor, Employee Benefits Security Administration, Private Pension Plan Bulletin. </t>
  </si>
  <si>
    <t>Internet release date: 9/30/2011</t>
  </si>
  <si>
    <t>Table with row headers in column A and B column headers in rows 4.  Leading dots indicate sub-parts.</t>
  </si>
  <si>
    <t>http://www.dol.gov/ebsa</t>
  </si>
  <si>
    <r>
      <t>Table 552.</t>
    </r>
    <r>
      <rPr>
        <b/>
        <sz val="12"/>
        <rFont val="Arial"/>
        <family val="2"/>
      </rPr>
      <t xml:space="preserve"> Private Pension Plans--Summary by Type of Plan: 1990 to 2008</t>
    </r>
  </si>
  <si>
    <r>
      <rPr>
        <sz val="12"/>
        <color indexed="9"/>
        <rFont val="Arial"/>
        <family val="2"/>
      </rPr>
      <t>..</t>
    </r>
    <r>
      <rPr>
        <sz val="12"/>
        <color indexed="12"/>
        <rFont val="Arial"/>
        <family val="2"/>
      </rPr>
      <t>Active participants \3</t>
    </r>
  </si>
  <si>
    <t>Contributions per active partcipant</t>
  </si>
  <si>
    <t>Table with row headers in column A and column headers in rows 4 and 5.  Leading dots indicate sub-parts.</t>
  </si>
  <si>
    <r>
      <t>Table 553.</t>
    </r>
    <r>
      <rPr>
        <b/>
        <sz val="12"/>
        <rFont val="Courier New"/>
        <family val="3"/>
      </rPr>
      <t xml:space="preserve"> Defined Benefit Retirement Plans--Selected Features: 2009</t>
    </r>
  </si>
  <si>
    <t>[In percent. Covers full-time employees in private industry. Based on National Compensation Survey, a sample survey of 3,227 private industry establishments of all sizes, representing nearly 102 million workers; see Appendix III. For definition of defined benefit, see headnote, Table 552. See also Table 656]</t>
  </si>
  <si>
    <t>Feature</t>
  </si>
  <si>
    <t>All workers</t>
  </si>
  <si>
    <t>Goods producing</t>
  </si>
  <si>
    <t>Service producing</t>
  </si>
  <si>
    <t xml:space="preserve"> 1 to 99 workers</t>
  </si>
  <si>
    <t xml:space="preserve"> 100 workers or more</t>
  </si>
  <si>
    <t>Union</t>
  </si>
  <si>
    <t>Nonunion</t>
  </si>
  <si>
    <t>Unit Indicator</t>
  </si>
  <si>
    <t xml:space="preserve">(Percent)             </t>
  </si>
  <si>
    <t>Benefit formula:</t>
  </si>
  <si>
    <r>
      <t>..</t>
    </r>
    <r>
      <rPr>
        <sz val="12"/>
        <rFont val="Courier New"/>
        <family val="3"/>
      </rPr>
      <t>Percent of terminal earnings</t>
    </r>
  </si>
  <si>
    <r>
      <t>..</t>
    </r>
    <r>
      <rPr>
        <sz val="12"/>
        <rFont val="Courier New"/>
        <family val="3"/>
      </rPr>
      <t>Percent of career earnings</t>
    </r>
  </si>
  <si>
    <r>
      <t>..</t>
    </r>
    <r>
      <rPr>
        <sz val="12"/>
        <rFont val="Courier New"/>
        <family val="3"/>
      </rPr>
      <t>Dollar amount formula</t>
    </r>
  </si>
  <si>
    <r>
      <t>..</t>
    </r>
    <r>
      <rPr>
        <sz val="12"/>
        <rFont val="Courier New"/>
        <family val="3"/>
      </rPr>
      <t>Percent of contribution formula</t>
    </r>
  </si>
  <si>
    <r>
      <t>..</t>
    </r>
    <r>
      <rPr>
        <sz val="12"/>
        <rFont val="Courier New"/>
        <family val="3"/>
      </rPr>
      <t>Cash balance</t>
    </r>
  </si>
  <si>
    <r>
      <t>..</t>
    </r>
    <r>
      <rPr>
        <sz val="12"/>
        <rFont val="Courier New"/>
        <family val="3"/>
      </rPr>
      <t>Pension equity</t>
    </r>
  </si>
  <si>
    <t>(NA)</t>
  </si>
  <si>
    <t>SYMBOL</t>
  </si>
  <si>
    <t>NA Not available.</t>
  </si>
  <si>
    <t>Source: U.S. Bureau of Labor Statistics, National Compensation Survey: Employee Benefits in Private Industry in the United States; and unpublished data.</t>
  </si>
  <si>
    <t>http://www.bls.gov/ncs/ebs/home.htm</t>
  </si>
  <si>
    <t>Source: Congressional Research Service, Federal Employees' Retirement System: Budget and Trust Fund Issues at http://www.narfepad6.org/media//DIR_11701/c425b8c8d4041659ffff8b7effffe41e.pdf</t>
  </si>
  <si>
    <t>2008 CSRDF benefit payments (billions)</t>
  </si>
  <si>
    <t>2008 private benefit payments (billions</t>
  </si>
  <si>
    <t>Benefits</t>
  </si>
  <si>
    <t>Contributions</t>
  </si>
  <si>
    <t>Census Bureau, Table 552 at http://www.census.gov/compendia/statab/cats/social_insurance_human_services/social_security_retirement_plans.html</t>
  </si>
  <si>
    <t>Federal Ratio of Benefits to Contributions</t>
  </si>
  <si>
    <t>Private Ratio of Benefits to Contributions</t>
  </si>
  <si>
    <t>2008 private employee and employer contributions (billions)</t>
  </si>
  <si>
    <t>2008 CSRDF employee and employer contributions (billions)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</si>
</sst>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s>
  <fonts count="54">
    <font>
      <sz val="12"/>
      <name val="Courier New"/>
      <family val="0"/>
    </font>
    <font>
      <sz val="11"/>
      <color indexed="8"/>
      <name val="Calibri"/>
      <family val="2"/>
    </font>
    <font>
      <u val="single"/>
      <sz val="12"/>
      <color indexed="12"/>
      <name val="Courier New"/>
      <family val="3"/>
    </font>
    <font>
      <sz val="8"/>
      <name val="Courier New"/>
      <family val="3"/>
    </font>
    <font>
      <sz val="12"/>
      <name val="Arial"/>
      <family val="2"/>
    </font>
    <font>
      <b/>
      <sz val="12"/>
      <name val="Arial"/>
      <family val="2"/>
    </font>
    <font>
      <sz val="12"/>
      <color indexed="12"/>
      <name val="Arial"/>
      <family val="2"/>
    </font>
    <font>
      <sz val="12"/>
      <color indexed="9"/>
      <name val="Arial"/>
      <family val="2"/>
    </font>
    <font>
      <u val="single"/>
      <sz val="12"/>
      <color indexed="12"/>
      <name val="Arial"/>
      <family val="2"/>
    </font>
    <font>
      <b/>
      <sz val="12"/>
      <name val="Courier New"/>
      <family val="3"/>
    </font>
    <font>
      <sz val="12"/>
      <color indexed="12"/>
      <name val="Courier New"/>
      <family val="3"/>
    </font>
    <font>
      <sz val="12"/>
      <color indexed="9"/>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b/>
      <sz val="16"/>
      <color indexed="8"/>
      <name val="Arial"/>
      <family val="0"/>
    </font>
    <font>
      <b/>
      <sz val="14"/>
      <color indexed="8"/>
      <name val="Arial"/>
      <family val="0"/>
    </font>
    <font>
      <b/>
      <sz val="20"/>
      <color indexed="8"/>
      <name val="Arial"/>
      <family val="0"/>
    </font>
    <font>
      <sz val="14"/>
      <color indexed="8"/>
      <name val="Arial"/>
      <family val="0"/>
    </font>
    <font>
      <i/>
      <sz val="11"/>
      <color indexed="8"/>
      <name val="Arial"/>
      <family val="0"/>
    </font>
    <font>
      <b/>
      <sz val="1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FFFF"/>
      <name val="Arial"/>
      <family val="2"/>
    </font>
    <font>
      <sz val="12"/>
      <color rgb="FFFFFFFF"/>
      <name val="Courier New"/>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right/>
      <top style="thin"/>
      <bottom style="thin"/>
    </border>
    <border>
      <left/>
      <right style="thin"/>
      <top style="thin"/>
      <bottom style="thin"/>
    </border>
    <border>
      <left/>
      <right/>
      <top/>
      <bottom style="thin"/>
    </border>
    <border>
      <left style="thin"/>
      <right/>
      <top style="thin"/>
      <bottom style="thin"/>
    </border>
    <border>
      <left style="thin"/>
      <right style="thin"/>
      <top/>
      <bottom/>
    </border>
    <border>
      <left/>
      <right style="thin"/>
      <top/>
      <bottom/>
    </border>
    <border>
      <left style="thin"/>
      <right style="thin"/>
      <top/>
      <bottom style="thin"/>
    </border>
    <border>
      <left style="thin"/>
      <right style="thin"/>
      <top style="thin"/>
      <bottom/>
    </border>
    <border>
      <left style="thin"/>
      <right/>
      <top style="thin"/>
      <bottom/>
    </border>
    <border>
      <left/>
      <right style="thin"/>
      <top style="thin"/>
      <bottom/>
    </border>
    <border>
      <left/>
      <right/>
      <top style="thin"/>
      <bottom/>
    </border>
    <border>
      <left style="thin"/>
      <right/>
      <top/>
      <bottom/>
    </border>
    <border>
      <left style="thin"/>
      <right/>
      <top/>
      <bottom style="thin"/>
    </border>
    <border>
      <left style="thin"/>
      <right style="thin"/>
      <top style="thin"/>
      <bottom style="thin"/>
    </border>
  </borders>
  <cellStyleXfs count="64">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35"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1">
    <xf numFmtId="164" fontId="0" fillId="0" borderId="0" xfId="0" applyAlignment="1">
      <alignment/>
    </xf>
    <xf numFmtId="164" fontId="52" fillId="33" borderId="0" xfId="0" applyFont="1" applyFill="1" applyAlignment="1">
      <alignment/>
    </xf>
    <xf numFmtId="164" fontId="4" fillId="33" borderId="0" xfId="0" applyFont="1" applyFill="1" applyAlignment="1">
      <alignment/>
    </xf>
    <xf numFmtId="164" fontId="4" fillId="33" borderId="0" xfId="0" applyFont="1" applyFill="1" applyBorder="1" applyAlignment="1">
      <alignment/>
    </xf>
    <xf numFmtId="164" fontId="4" fillId="33" borderId="0" xfId="0" applyNumberFormat="1" applyFont="1" applyFill="1" applyAlignment="1">
      <alignment/>
    </xf>
    <xf numFmtId="164" fontId="4" fillId="33" borderId="10" xfId="0" applyNumberFormat="1" applyFont="1" applyFill="1" applyBorder="1" applyAlignment="1">
      <alignment/>
    </xf>
    <xf numFmtId="164" fontId="4" fillId="33" borderId="11" xfId="0" applyFont="1" applyFill="1" applyBorder="1" applyAlignment="1">
      <alignment horizontal="center" vertical="center" wrapText="1"/>
    </xf>
    <xf numFmtId="164" fontId="4" fillId="33" borderId="11" xfId="0" applyNumberFormat="1" applyFont="1" applyFill="1" applyBorder="1" applyAlignment="1">
      <alignment horizontal="center" vertical="center" wrapText="1"/>
    </xf>
    <xf numFmtId="164" fontId="4" fillId="33" borderId="12" xfId="0" applyFont="1" applyFill="1" applyBorder="1" applyAlignment="1">
      <alignment/>
    </xf>
    <xf numFmtId="164" fontId="4" fillId="33" borderId="13" xfId="0" applyNumberFormat="1" applyFont="1" applyFill="1" applyBorder="1" applyAlignment="1">
      <alignment/>
    </xf>
    <xf numFmtId="1" fontId="4" fillId="33" borderId="14" xfId="0" applyNumberFormat="1" applyFont="1" applyFill="1" applyBorder="1" applyAlignment="1">
      <alignment horizontal="center" vertical="center" wrapText="1"/>
    </xf>
    <xf numFmtId="1" fontId="4" fillId="33" borderId="11" xfId="0" applyNumberFormat="1" applyFont="1" applyFill="1" applyBorder="1" applyAlignment="1">
      <alignment horizontal="center" vertical="center" wrapText="1"/>
    </xf>
    <xf numFmtId="1" fontId="4" fillId="33" borderId="12" xfId="0" applyNumberFormat="1" applyFont="1" applyFill="1" applyBorder="1" applyAlignment="1">
      <alignment horizontal="center" vertical="center" wrapText="1"/>
    </xf>
    <xf numFmtId="164" fontId="6" fillId="33" borderId="0" xfId="52" applyNumberFormat="1" applyFont="1" applyFill="1" applyAlignment="1" applyProtection="1">
      <alignment/>
      <protection/>
    </xf>
    <xf numFmtId="164" fontId="4" fillId="33" borderId="15" xfId="0" applyNumberFormat="1" applyFont="1" applyFill="1" applyBorder="1" applyAlignment="1">
      <alignment/>
    </xf>
    <xf numFmtId="165" fontId="4" fillId="0" borderId="0" xfId="0" applyNumberFormat="1" applyFont="1" applyBorder="1" applyAlignment="1">
      <alignment/>
    </xf>
    <xf numFmtId="165" fontId="4" fillId="0" borderId="0" xfId="0" applyNumberFormat="1" applyFont="1" applyBorder="1" applyAlignment="1">
      <alignment/>
    </xf>
    <xf numFmtId="165" fontId="4" fillId="33" borderId="16" xfId="0" applyNumberFormat="1" applyFont="1" applyFill="1" applyBorder="1" applyAlignment="1">
      <alignment/>
    </xf>
    <xf numFmtId="165" fontId="4" fillId="33" borderId="0" xfId="0" applyNumberFormat="1" applyFont="1" applyFill="1" applyBorder="1" applyAlignment="1">
      <alignment/>
    </xf>
    <xf numFmtId="165" fontId="4" fillId="33" borderId="16" xfId="0" applyNumberFormat="1" applyFont="1" applyFill="1" applyBorder="1" applyAlignment="1">
      <alignment/>
    </xf>
    <xf numFmtId="165" fontId="4" fillId="33" borderId="0" xfId="0" applyNumberFormat="1" applyFont="1" applyFill="1" applyAlignment="1">
      <alignment/>
    </xf>
    <xf numFmtId="3" fontId="4" fillId="0" borderId="0" xfId="0" applyNumberFormat="1" applyFont="1" applyBorder="1" applyAlignment="1">
      <alignment/>
    </xf>
    <xf numFmtId="3" fontId="4" fillId="0" borderId="0" xfId="0" applyNumberFormat="1" applyFont="1" applyBorder="1" applyAlignment="1">
      <alignment/>
    </xf>
    <xf numFmtId="3" fontId="4" fillId="33" borderId="0" xfId="0" applyNumberFormat="1" applyFont="1" applyFill="1" applyBorder="1" applyAlignment="1">
      <alignment/>
    </xf>
    <xf numFmtId="3" fontId="4" fillId="33" borderId="16" xfId="0" applyNumberFormat="1" applyFont="1" applyFill="1" applyBorder="1" applyAlignment="1">
      <alignment/>
    </xf>
    <xf numFmtId="3" fontId="4" fillId="33" borderId="16" xfId="0" applyNumberFormat="1" applyFont="1" applyFill="1" applyBorder="1" applyAlignment="1">
      <alignment/>
    </xf>
    <xf numFmtId="165" fontId="4" fillId="0" borderId="0" xfId="0" applyNumberFormat="1" applyFont="1" applyFill="1" applyBorder="1" applyAlignment="1">
      <alignment/>
    </xf>
    <xf numFmtId="164" fontId="6" fillId="33" borderId="13" xfId="52" applyNumberFormat="1" applyFont="1" applyFill="1" applyBorder="1" applyAlignment="1" applyProtection="1">
      <alignment/>
      <protection/>
    </xf>
    <xf numFmtId="164" fontId="4" fillId="33" borderId="17" xfId="0" applyNumberFormat="1" applyFont="1" applyFill="1" applyBorder="1" applyAlignment="1">
      <alignment/>
    </xf>
    <xf numFmtId="165" fontId="4" fillId="0" borderId="13" xfId="0" applyNumberFormat="1" applyFont="1" applyBorder="1" applyAlignment="1">
      <alignment/>
    </xf>
    <xf numFmtId="165" fontId="4" fillId="0" borderId="13" xfId="0" applyNumberFormat="1" applyFont="1" applyBorder="1" applyAlignment="1">
      <alignment/>
    </xf>
    <xf numFmtId="164" fontId="4" fillId="33" borderId="13" xfId="0" applyFont="1" applyFill="1" applyBorder="1" applyAlignment="1">
      <alignment/>
    </xf>
    <xf numFmtId="165" fontId="4" fillId="33" borderId="10" xfId="0" applyNumberFormat="1" applyFont="1" applyFill="1" applyBorder="1" applyAlignment="1">
      <alignment/>
    </xf>
    <xf numFmtId="165" fontId="4" fillId="33" borderId="13" xfId="0" applyNumberFormat="1" applyFont="1" applyFill="1" applyBorder="1" applyAlignment="1">
      <alignment/>
    </xf>
    <xf numFmtId="165" fontId="4" fillId="33" borderId="10" xfId="0" applyNumberFormat="1" applyFont="1" applyFill="1" applyBorder="1" applyAlignment="1">
      <alignment/>
    </xf>
    <xf numFmtId="164" fontId="5" fillId="33" borderId="0" xfId="0" applyNumberFormat="1" applyFont="1" applyFill="1" applyAlignment="1">
      <alignment/>
    </xf>
    <xf numFmtId="164" fontId="5" fillId="33" borderId="0" xfId="0" applyFont="1" applyFill="1" applyAlignment="1">
      <alignment/>
    </xf>
    <xf numFmtId="164" fontId="5" fillId="33" borderId="0" xfId="0" applyFont="1" applyFill="1" applyBorder="1" applyAlignment="1">
      <alignment/>
    </xf>
    <xf numFmtId="164" fontId="8" fillId="33" borderId="0" xfId="52" applyNumberFormat="1" applyFont="1" applyFill="1" applyAlignment="1" applyProtection="1">
      <alignment/>
      <protection/>
    </xf>
    <xf numFmtId="164" fontId="0" fillId="33" borderId="0" xfId="0" applyFont="1" applyFill="1" applyAlignment="1">
      <alignment/>
    </xf>
    <xf numFmtId="43" fontId="0" fillId="33" borderId="0" xfId="42" applyFont="1" applyFill="1" applyAlignment="1">
      <alignment/>
    </xf>
    <xf numFmtId="0" fontId="0" fillId="33" borderId="0" xfId="0" applyNumberFormat="1" applyFont="1" applyFill="1" applyAlignment="1">
      <alignment/>
    </xf>
    <xf numFmtId="164" fontId="9" fillId="33" borderId="0" xfId="0" applyFont="1" applyFill="1" applyAlignment="1">
      <alignment/>
    </xf>
    <xf numFmtId="0" fontId="53" fillId="0" borderId="0" xfId="56" applyFont="1" applyFill="1" applyAlignment="1">
      <alignment/>
      <protection/>
    </xf>
    <xf numFmtId="0" fontId="0" fillId="0" borderId="0" xfId="56" applyFont="1" applyFill="1" applyAlignment="1">
      <alignment/>
      <protection/>
    </xf>
    <xf numFmtId="0" fontId="0" fillId="0" borderId="12" xfId="56" applyFont="1" applyFill="1" applyBorder="1" applyAlignment="1">
      <alignment horizontal="center" vertical="center"/>
      <protection/>
    </xf>
    <xf numFmtId="0" fontId="0" fillId="0" borderId="18" xfId="56" applyFont="1" applyFill="1" applyBorder="1" applyAlignment="1">
      <alignment horizontal="right" vertical="center"/>
      <protection/>
    </xf>
    <xf numFmtId="0" fontId="0" fillId="0" borderId="19" xfId="56" applyFont="1" applyFill="1" applyBorder="1" applyAlignment="1">
      <alignment horizontal="center" vertical="center" wrapText="1"/>
      <protection/>
    </xf>
    <xf numFmtId="0" fontId="0" fillId="0" borderId="20" xfId="56" applyFont="1" applyFill="1" applyBorder="1" applyAlignment="1">
      <alignment horizontal="center" vertical="center" wrapText="1"/>
      <protection/>
    </xf>
    <xf numFmtId="0" fontId="0" fillId="0" borderId="19" xfId="56" applyFont="1" applyFill="1" applyBorder="1" applyAlignment="1">
      <alignment horizontal="right" vertical="center"/>
      <protection/>
    </xf>
    <xf numFmtId="0" fontId="0" fillId="0" borderId="20" xfId="56" applyFont="1" applyFill="1" applyBorder="1" applyAlignment="1">
      <alignment horizontal="right" vertical="center"/>
      <protection/>
    </xf>
    <xf numFmtId="0" fontId="0" fillId="0" borderId="21" xfId="56" applyFont="1" applyFill="1" applyBorder="1" applyAlignment="1">
      <alignment horizontal="right" vertical="center"/>
      <protection/>
    </xf>
    <xf numFmtId="0" fontId="0" fillId="0" borderId="0" xfId="56" applyFont="1" applyFill="1" applyAlignment="1">
      <alignment horizontal="right"/>
      <protection/>
    </xf>
    <xf numFmtId="0" fontId="0" fillId="0" borderId="13" xfId="56" applyFont="1" applyBorder="1" applyAlignment="1">
      <alignment horizontal="center" vertical="center"/>
      <protection/>
    </xf>
    <xf numFmtId="0" fontId="0" fillId="0" borderId="22" xfId="56" applyFont="1" applyFill="1" applyBorder="1" applyAlignment="1">
      <alignment horizontal="right"/>
      <protection/>
    </xf>
    <xf numFmtId="0" fontId="0" fillId="0" borderId="0" xfId="56" applyFont="1" applyFill="1" applyBorder="1" applyAlignment="1">
      <alignment horizontal="right"/>
      <protection/>
    </xf>
    <xf numFmtId="0" fontId="53" fillId="0" borderId="13" xfId="56" applyFont="1" applyFill="1" applyBorder="1" applyAlignment="1">
      <alignment/>
      <protection/>
    </xf>
    <xf numFmtId="0" fontId="10" fillId="0" borderId="23" xfId="52" applyFont="1" applyFill="1" applyBorder="1" applyAlignment="1" applyProtection="1">
      <alignment horizontal="right"/>
      <protection/>
    </xf>
    <xf numFmtId="0" fontId="10" fillId="0" borderId="10" xfId="52" applyFont="1" applyFill="1" applyBorder="1" applyAlignment="1" applyProtection="1">
      <alignment horizontal="right"/>
      <protection/>
    </xf>
    <xf numFmtId="0" fontId="10" fillId="0" borderId="13" xfId="52" applyFont="1" applyFill="1" applyBorder="1" applyAlignment="1" applyProtection="1">
      <alignment horizontal="right"/>
      <protection/>
    </xf>
    <xf numFmtId="2" fontId="0" fillId="0" borderId="0" xfId="56" applyNumberFormat="1" applyFont="1" applyFill="1" applyBorder="1" applyAlignment="1">
      <alignment/>
      <protection/>
    </xf>
    <xf numFmtId="0" fontId="0" fillId="0" borderId="0" xfId="56" applyFont="1" applyFill="1" applyBorder="1" applyAlignment="1">
      <alignment horizontal="center"/>
      <protection/>
    </xf>
    <xf numFmtId="0" fontId="0" fillId="0" borderId="0" xfId="56" applyNumberFormat="1" applyFont="1" applyFill="1" applyAlignment="1">
      <alignment/>
      <protection/>
    </xf>
    <xf numFmtId="0" fontId="2" fillId="0" borderId="0" xfId="52" applyFont="1" applyFill="1" applyAlignment="1" applyProtection="1">
      <alignment/>
      <protection/>
    </xf>
    <xf numFmtId="164" fontId="4" fillId="0" borderId="0" xfId="0" applyFont="1" applyAlignment="1">
      <alignment/>
    </xf>
    <xf numFmtId="43" fontId="4" fillId="0" borderId="0" xfId="42" applyFont="1" applyAlignment="1">
      <alignment/>
    </xf>
    <xf numFmtId="166" fontId="4" fillId="0" borderId="0" xfId="0" applyNumberFormat="1" applyFont="1" applyAlignment="1">
      <alignment/>
    </xf>
    <xf numFmtId="164" fontId="4" fillId="0" borderId="24" xfId="0" applyFont="1" applyBorder="1" applyAlignment="1">
      <alignment/>
    </xf>
    <xf numFmtId="165" fontId="4" fillId="33" borderId="24" xfId="0" applyNumberFormat="1" applyFont="1" applyFill="1" applyBorder="1" applyAlignment="1">
      <alignment/>
    </xf>
    <xf numFmtId="2" fontId="4" fillId="0" borderId="0" xfId="0" applyNumberFormat="1" applyFont="1" applyAlignment="1">
      <alignment/>
    </xf>
    <xf numFmtId="164" fontId="4" fillId="33" borderId="11" xfId="0" applyFont="1" applyFill="1" applyBorder="1" applyAlignment="1">
      <alignment horizontal="center" vertical="center" wrapText="1"/>
    </xf>
    <xf numFmtId="164" fontId="4" fillId="33" borderId="14" xfId="0" applyNumberFormat="1" applyFont="1" applyFill="1" applyBorder="1" applyAlignment="1">
      <alignment horizontal="center" vertical="center" wrapText="1"/>
    </xf>
    <xf numFmtId="164" fontId="4" fillId="33" borderId="11" xfId="0" applyNumberFormat="1" applyFont="1" applyFill="1" applyBorder="1" applyAlignment="1">
      <alignment horizontal="center" vertical="center" wrapText="1"/>
    </xf>
    <xf numFmtId="164" fontId="5" fillId="33" borderId="0" xfId="0" applyNumberFormat="1" applyFont="1" applyFill="1" applyAlignment="1">
      <alignment horizontal="left" wrapText="1"/>
    </xf>
    <xf numFmtId="164" fontId="4" fillId="33" borderId="18" xfId="0" applyNumberFormat="1" applyFont="1" applyFill="1" applyBorder="1" applyAlignment="1">
      <alignment horizontal="center" vertical="center" wrapText="1"/>
    </xf>
    <xf numFmtId="164" fontId="4" fillId="33" borderId="17" xfId="0" applyNumberFormat="1" applyFont="1" applyFill="1" applyBorder="1" applyAlignment="1">
      <alignment horizontal="center" vertical="center" wrapText="1"/>
    </xf>
    <xf numFmtId="164" fontId="4" fillId="33" borderId="21" xfId="0" applyNumberFormat="1" applyFont="1" applyFill="1" applyBorder="1" applyAlignment="1">
      <alignment horizontal="center" vertical="center" wrapText="1"/>
    </xf>
    <xf numFmtId="164" fontId="4" fillId="33" borderId="13" xfId="0" applyNumberFormat="1" applyFont="1" applyFill="1" applyBorder="1" applyAlignment="1">
      <alignment horizontal="center" vertical="center" wrapText="1"/>
    </xf>
    <xf numFmtId="0" fontId="9" fillId="0" borderId="0" xfId="56" applyFont="1" applyFill="1" applyAlignment="1">
      <alignment horizontal="left" wrapText="1"/>
      <protection/>
    </xf>
    <xf numFmtId="0" fontId="0" fillId="0" borderId="14" xfId="56" applyBorder="1" applyAlignment="1">
      <alignment horizontal="center" vertical="center"/>
      <protection/>
    </xf>
    <xf numFmtId="0" fontId="0" fillId="0" borderId="11" xfId="56" applyBorder="1" applyAlignment="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Federal Versus Private Defined Benefit Pension Funding</a:t>
            </a:r>
          </a:p>
        </c:rich>
      </c:tx>
      <c:layout>
        <c:manualLayout>
          <c:xMode val="factor"/>
          <c:yMode val="factor"/>
          <c:x val="-0.001"/>
          <c:y val="-0.0075"/>
        </c:manualLayout>
      </c:layout>
      <c:spPr>
        <a:noFill/>
        <a:ln w="3175">
          <a:noFill/>
        </a:ln>
      </c:spPr>
    </c:title>
    <c:plotArea>
      <c:layout>
        <c:manualLayout>
          <c:xMode val="edge"/>
          <c:yMode val="edge"/>
          <c:x val="0.04225"/>
          <c:y val="0.06525"/>
          <c:w val="0.892"/>
          <c:h val="0.848"/>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558ED5"/>
              </a:solidFill>
              <a:ln w="3175">
                <a:noFill/>
              </a:ln>
            </c:spPr>
          </c:dPt>
          <c:dPt>
            <c:idx val="1"/>
            <c:invertIfNegative val="0"/>
            <c:spPr>
              <a:solidFill>
                <a:srgbClr val="FF0000"/>
              </a:solidFill>
              <a:ln w="3175">
                <a:noFill/>
              </a:ln>
            </c:spPr>
          </c:dPt>
          <c:dPt>
            <c:idx val="2"/>
            <c:invertIfNegative val="0"/>
            <c:spPr>
              <a:solidFill>
                <a:srgbClr val="558ED5"/>
              </a:solidFill>
              <a:ln w="3175">
                <a:noFill/>
              </a:ln>
            </c:spPr>
          </c:dPt>
          <c:dPt>
            <c:idx val="3"/>
            <c:invertIfNegative val="0"/>
            <c:spPr>
              <a:solidFill>
                <a:srgbClr val="FF0000"/>
              </a:solidFill>
              <a:ln w="3175">
                <a:noFill/>
              </a:ln>
            </c:spPr>
          </c:dPt>
          <c:cat>
            <c:strRef>
              <c:f>DPrivateandFederalPensions!$E$5:$E$8</c:f>
              <c:strCache>
                <c:ptCount val="4"/>
                <c:pt idx="0">
                  <c:v>Benefits</c:v>
                </c:pt>
                <c:pt idx="1">
                  <c:v>Contributions</c:v>
                </c:pt>
                <c:pt idx="2">
                  <c:v>Benefits</c:v>
                </c:pt>
                <c:pt idx="3">
                  <c:v>Contributions</c:v>
                </c:pt>
              </c:strCache>
            </c:strRef>
          </c:cat>
          <c:val>
            <c:numRef>
              <c:f>DPrivateandFederalPensions!$C$5:$C$8</c:f>
              <c:numCache>
                <c:ptCount val="4"/>
                <c:pt idx="0">
                  <c:v>63.5</c:v>
                </c:pt>
                <c:pt idx="1">
                  <c:v>22.5</c:v>
                </c:pt>
                <c:pt idx="2">
                  <c:v>166.021</c:v>
                </c:pt>
                <c:pt idx="3">
                  <c:v>107.284</c:v>
                </c:pt>
              </c:numCache>
            </c:numRef>
          </c:val>
        </c:ser>
        <c:axId val="62364521"/>
        <c:axId val="24409778"/>
      </c:barChart>
      <c:catAx>
        <c:axId val="6236452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600" b="1" i="0" u="none" baseline="0">
                <a:solidFill>
                  <a:srgbClr val="000000"/>
                </a:solidFill>
              </a:defRPr>
            </a:pPr>
          </a:p>
        </c:txPr>
        <c:crossAx val="24409778"/>
        <c:crosses val="autoZero"/>
        <c:auto val="1"/>
        <c:lblOffset val="100"/>
        <c:tickLblSkip val="1"/>
        <c:noMultiLvlLbl val="0"/>
      </c:catAx>
      <c:valAx>
        <c:axId val="24409778"/>
        <c:scaling>
          <c:orientation val="minMax"/>
        </c:scaling>
        <c:axPos val="l"/>
        <c:title>
          <c:tx>
            <c:rich>
              <a:bodyPr vert="horz" rot="-5400000" anchor="ctr"/>
              <a:lstStyle/>
              <a:p>
                <a:pPr algn="ctr">
                  <a:defRPr/>
                </a:pPr>
                <a:r>
                  <a:rPr lang="en-US" cap="none" sz="1400" b="1" i="0" u="none" baseline="0">
                    <a:solidFill>
                      <a:srgbClr val="000000"/>
                    </a:solidFill>
                  </a:rPr>
                  <a:t>Billions of Dollars</a:t>
                </a:r>
              </a:p>
            </c:rich>
          </c:tx>
          <c:layout>
            <c:manualLayout>
              <c:xMode val="factor"/>
              <c:yMode val="factor"/>
              <c:x val="-0.00775"/>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1400" b="1" i="0" u="none" baseline="0">
                <a:solidFill>
                  <a:srgbClr val="000000"/>
                </a:solidFill>
              </a:defRPr>
            </a:pPr>
          </a:p>
        </c:txPr>
        <c:crossAx val="6236452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tabColor indexed="50"/>
  </sheetPr>
  <sheetViews>
    <sheetView tabSelected="1" workbookViewId="0" zoomScale="78"/>
  </sheetViews>
  <pageMargins left="0.7" right="0.7" top="0.75" bottom="0.75" header="0.3" footer="0.3"/>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0.514</cdr:x>
      <cdr:y>0.094</cdr:y>
    </cdr:from>
    <cdr:to>
      <cdr:x>0.51475</cdr:x>
      <cdr:y>0.855</cdr:y>
    </cdr:to>
    <cdr:sp>
      <cdr:nvSpPr>
        <cdr:cNvPr id="1" name="Straight Connector 2"/>
        <cdr:cNvSpPr>
          <a:spLocks/>
        </cdr:cNvSpPr>
      </cdr:nvSpPr>
      <cdr:spPr>
        <a:xfrm flipH="1">
          <a:off x="4495800" y="590550"/>
          <a:ext cx="9525" cy="4857750"/>
        </a:xfrm>
        <a:prstGeom prst="line">
          <a:avLst/>
        </a:prstGeom>
        <a:noFill/>
        <a:ln w="22225" cmpd="sng">
          <a:solidFill>
            <a:srgbClr val="000000"/>
          </a:solidFill>
          <a:prstDash val="dash"/>
          <a:headEnd type="none"/>
          <a:tailEnd type="none"/>
        </a:ln>
      </cdr:spPr>
      <cdr:txBody>
        <a:bodyPr vertOverflow="clip" wrap="square" lIns="91440" tIns="45720" rIns="91440" bIns="45720"/>
        <a:p>
          <a:pPr algn="l">
            <a:defRPr/>
          </a:pPr>
          <a:r>
            <a:rPr lang="en-US" cap="none" u="none" baseline="0">
              <a:latin typeface="Courier New"/>
              <a:ea typeface="Courier New"/>
              <a:cs typeface="Courier New"/>
            </a:rPr>
            <a:t/>
          </a:r>
        </a:p>
      </cdr:txBody>
    </cdr:sp>
  </cdr:relSizeAnchor>
  <cdr:relSizeAnchor xmlns:cdr="http://schemas.openxmlformats.org/drawingml/2006/chartDrawing">
    <cdr:from>
      <cdr:x>0.13425</cdr:x>
      <cdr:y>0.26975</cdr:y>
    </cdr:from>
    <cdr:to>
      <cdr:x>0.45775</cdr:x>
      <cdr:y>0.32625</cdr:y>
    </cdr:to>
    <cdr:sp>
      <cdr:nvSpPr>
        <cdr:cNvPr id="2" name="TextBox 5"/>
        <cdr:cNvSpPr txBox="1">
          <a:spLocks noChangeArrowheads="1"/>
        </cdr:cNvSpPr>
      </cdr:nvSpPr>
      <cdr:spPr>
        <a:xfrm>
          <a:off x="1171575" y="1714500"/>
          <a:ext cx="2838450" cy="361950"/>
        </a:xfrm>
        <a:prstGeom prst="rect">
          <a:avLst/>
        </a:prstGeom>
        <a:solidFill>
          <a:srgbClr val="FFFFFF"/>
        </a:solidFill>
        <a:ln w="22225" cmpd="sng">
          <a:solidFill>
            <a:srgbClr val="000000"/>
          </a:solidFill>
          <a:headEnd type="none"/>
          <a:tailEnd type="none"/>
        </a:ln>
      </cdr:spPr>
      <cdr:txBody>
        <a:bodyPr vertOverflow="clip" wrap="square" anchor="ctr"/>
        <a:p>
          <a:pPr algn="ctr">
            <a:defRPr/>
          </a:pPr>
          <a:r>
            <a:rPr lang="en-US" cap="none" sz="1400" b="0" i="0" u="none" baseline="0">
              <a:solidFill>
                <a:srgbClr val="000000"/>
              </a:solidFill>
              <a:latin typeface="Arial"/>
              <a:ea typeface="Arial"/>
              <a:cs typeface="Arial"/>
            </a:rPr>
            <a:t>Employee Payment Ratio:</a:t>
          </a:r>
          <a:r>
            <a:rPr lang="en-US" cap="none" sz="1400" b="0" i="0" u="none" baseline="0">
              <a:solidFill>
                <a:srgbClr val="000000"/>
              </a:solidFill>
              <a:latin typeface="Arial"/>
              <a:ea typeface="Arial"/>
              <a:cs typeface="Arial"/>
            </a:rPr>
            <a:t> 0.35</a:t>
          </a:r>
        </a:p>
      </cdr:txBody>
    </cdr:sp>
  </cdr:relSizeAnchor>
  <cdr:relSizeAnchor xmlns:cdr="http://schemas.openxmlformats.org/drawingml/2006/chartDrawing">
    <cdr:from>
      <cdr:x>0.59775</cdr:x>
      <cdr:y>0.2705</cdr:y>
    </cdr:from>
    <cdr:to>
      <cdr:x>0.922</cdr:x>
      <cdr:y>0.327</cdr:y>
    </cdr:to>
    <cdr:sp>
      <cdr:nvSpPr>
        <cdr:cNvPr id="3" name="TextBox 1"/>
        <cdr:cNvSpPr txBox="1">
          <a:spLocks noChangeArrowheads="1"/>
        </cdr:cNvSpPr>
      </cdr:nvSpPr>
      <cdr:spPr>
        <a:xfrm>
          <a:off x="5229225" y="1724025"/>
          <a:ext cx="2838450" cy="361950"/>
        </a:xfrm>
        <a:prstGeom prst="rect">
          <a:avLst/>
        </a:prstGeom>
        <a:solidFill>
          <a:srgbClr val="FFFFFF"/>
        </a:solidFill>
        <a:ln w="22225" cmpd="sng">
          <a:solidFill>
            <a:srgbClr val="000000"/>
          </a:solidFill>
          <a:headEnd type="none"/>
          <a:tailEnd type="none"/>
        </a:ln>
      </cdr:spPr>
      <cdr:txBody>
        <a:bodyPr vertOverflow="clip" wrap="square" anchor="ctr"/>
        <a:p>
          <a:pPr algn="ctr">
            <a:defRPr/>
          </a:pPr>
          <a:r>
            <a:rPr lang="en-US" cap="none" sz="1400" b="0" i="0" u="none" baseline="0">
              <a:solidFill>
                <a:srgbClr val="000000"/>
              </a:solidFill>
              <a:latin typeface="Arial"/>
              <a:ea typeface="Arial"/>
              <a:cs typeface="Arial"/>
            </a:rPr>
            <a:t>Employee Payment Ratio:</a:t>
          </a:r>
          <a:r>
            <a:rPr lang="en-US" cap="none" sz="1400" b="0" i="0" u="none" baseline="0">
              <a:solidFill>
                <a:srgbClr val="000000"/>
              </a:solidFill>
              <a:latin typeface="Arial"/>
              <a:ea typeface="Arial"/>
              <a:cs typeface="Arial"/>
            </a:rPr>
            <a:t> 0.65</a:t>
          </a:r>
        </a:p>
      </cdr:txBody>
    </cdr:sp>
  </cdr:relSizeAnchor>
  <cdr:relSizeAnchor xmlns:cdr="http://schemas.openxmlformats.org/drawingml/2006/chartDrawing">
    <cdr:from>
      <cdr:x>0.51225</cdr:x>
      <cdr:y>0.9295</cdr:y>
    </cdr:from>
    <cdr:to>
      <cdr:x>0.9925</cdr:x>
      <cdr:y>1</cdr:y>
    </cdr:to>
    <cdr:sp fLocksText="0">
      <cdr:nvSpPr>
        <cdr:cNvPr id="4" name="TextBox 7"/>
        <cdr:cNvSpPr txBox="1">
          <a:spLocks noChangeArrowheads="1"/>
        </cdr:cNvSpPr>
      </cdr:nvSpPr>
      <cdr:spPr>
        <a:xfrm>
          <a:off x="4486275" y="5924550"/>
          <a:ext cx="4210050" cy="447675"/>
        </a:xfrm>
        <a:prstGeom prst="rect">
          <a:avLst/>
        </a:prstGeom>
        <a:noFill/>
        <a:ln w="9525" cmpd="sng">
          <a:noFill/>
        </a:ln>
      </cdr:spPr>
      <cdr:txBody>
        <a:bodyPr vertOverflow="clip" wrap="square"/>
        <a:p>
          <a:pPr algn="l">
            <a:defRPr/>
          </a:pPr>
          <a:r>
            <a:rPr lang="en-US" cap="none" u="none" baseline="0">
              <a:latin typeface="Courier New"/>
              <a:ea typeface="Courier New"/>
              <a:cs typeface="Courier New"/>
            </a:rPr>
            <a:t/>
          </a:r>
        </a:p>
      </cdr:txBody>
    </cdr:sp>
  </cdr:relSizeAnchor>
  <cdr:relSizeAnchor xmlns:cdr="http://schemas.openxmlformats.org/drawingml/2006/chartDrawing">
    <cdr:from>
      <cdr:x>0.019</cdr:x>
      <cdr:y>0.90325</cdr:y>
    </cdr:from>
    <cdr:to>
      <cdr:x>0.9615</cdr:x>
      <cdr:y>1</cdr:y>
    </cdr:to>
    <cdr:sp>
      <cdr:nvSpPr>
        <cdr:cNvPr id="5" name="TextBox 8"/>
        <cdr:cNvSpPr txBox="1">
          <a:spLocks noChangeArrowheads="1"/>
        </cdr:cNvSpPr>
      </cdr:nvSpPr>
      <cdr:spPr>
        <a:xfrm>
          <a:off x="161925" y="5762625"/>
          <a:ext cx="8258175" cy="619125"/>
        </a:xfrm>
        <a:prstGeom prst="rect">
          <a:avLst/>
        </a:prstGeom>
        <a:noFill/>
        <a:ln w="9525" cmpd="sng">
          <a:noFill/>
        </a:ln>
      </cdr:spPr>
      <cdr:txBody>
        <a:bodyPr vertOverflow="clip" wrap="square"/>
        <a:p>
          <a:pPr algn="r">
            <a:defRPr/>
          </a:pPr>
          <a:r>
            <a:rPr lang="en-US" cap="none" sz="1100" b="0" i="1" u="none" baseline="0">
              <a:solidFill>
                <a:srgbClr val="000000"/>
              </a:solidFill>
              <a:latin typeface="Arial"/>
              <a:ea typeface="Arial"/>
              <a:cs typeface="Arial"/>
            </a:rPr>
            <a:t>Source: Figures</a:t>
          </a:r>
          <a:r>
            <a:rPr lang="en-US" cap="none" sz="1100" b="0" i="1" u="none" baseline="0">
              <a:solidFill>
                <a:srgbClr val="000000"/>
              </a:solidFill>
              <a:latin typeface="Arial"/>
              <a:ea typeface="Arial"/>
              <a:cs typeface="Arial"/>
            </a:rPr>
            <a:t> for 2008. Federal government data includes civilian pensions only. From Congressional Research Service, Federal Employees' Retirement System: Budget and Trust Fund Issues and Census Bureau, 2012 Statistical Abstract
</a:t>
          </a:r>
          <a:r>
            <a:rPr lang="en-US" cap="none" sz="1100" b="0" i="1" u="none" baseline="0">
              <a:solidFill>
                <a:srgbClr val="000000"/>
              </a:solidFill>
              <a:latin typeface="Arial"/>
              <a:ea typeface="Arial"/>
              <a:cs typeface="Arial"/>
            </a:rPr>
            <a:t>Produced by: Veronique de Rugy, Mercatus Center at George Mason University</a:t>
          </a:r>
        </a:p>
      </cdr:txBody>
    </cdr:sp>
  </cdr:relSizeAnchor>
  <cdr:relSizeAnchor xmlns:cdr="http://schemas.openxmlformats.org/drawingml/2006/chartDrawing">
    <cdr:from>
      <cdr:x>0.10075</cdr:x>
      <cdr:y>0.1355</cdr:y>
    </cdr:from>
    <cdr:to>
      <cdr:x>0.493</cdr:x>
      <cdr:y>0.23925</cdr:y>
    </cdr:to>
    <cdr:sp>
      <cdr:nvSpPr>
        <cdr:cNvPr id="6" name="TextBox 9"/>
        <cdr:cNvSpPr txBox="1">
          <a:spLocks noChangeArrowheads="1"/>
        </cdr:cNvSpPr>
      </cdr:nvSpPr>
      <cdr:spPr>
        <a:xfrm>
          <a:off x="876300" y="857250"/>
          <a:ext cx="3438525" cy="666750"/>
        </a:xfrm>
        <a:prstGeom prst="rect">
          <a:avLst/>
        </a:prstGeom>
        <a:solidFill>
          <a:srgbClr val="FFFFFF"/>
        </a:solidFill>
        <a:ln w="9525" cmpd="sng">
          <a:noFill/>
        </a:ln>
      </cdr:spPr>
      <cdr:txBody>
        <a:bodyPr vertOverflow="clip" wrap="square"/>
        <a:p>
          <a:pPr algn="ctr">
            <a:defRPr/>
          </a:pPr>
          <a:r>
            <a:rPr lang="en-US" cap="none" sz="1800" b="1" i="0" u="none" baseline="0">
              <a:solidFill>
                <a:srgbClr val="000000"/>
              </a:solidFill>
            </a:rPr>
            <a:t>FEDERAL GOVERNMENT PENSIONS</a:t>
          </a:r>
        </a:p>
      </cdr:txBody>
    </cdr:sp>
  </cdr:relSizeAnchor>
  <cdr:relSizeAnchor xmlns:cdr="http://schemas.openxmlformats.org/drawingml/2006/chartDrawing">
    <cdr:from>
      <cdr:x>0.6605</cdr:x>
      <cdr:y>0.16825</cdr:y>
    </cdr:from>
    <cdr:to>
      <cdr:x>0.91025</cdr:x>
      <cdr:y>0.2165</cdr:y>
    </cdr:to>
    <cdr:sp>
      <cdr:nvSpPr>
        <cdr:cNvPr id="7" name="Rectangle 12"/>
        <cdr:cNvSpPr>
          <a:spLocks/>
        </cdr:cNvSpPr>
      </cdr:nvSpPr>
      <cdr:spPr>
        <a:xfrm>
          <a:off x="5781675" y="1066800"/>
          <a:ext cx="2190750" cy="304800"/>
        </a:xfrm>
        <a:prstGeom prst="rect">
          <a:avLst/>
        </a:prstGeom>
        <a:solidFill>
          <a:srgbClr val="FFFFFF"/>
        </a:solidFill>
        <a:ln w="25400" cmpd="sng">
          <a:noFill/>
        </a:ln>
      </cdr:spPr>
      <cdr:txBody>
        <a:bodyPr vertOverflow="clip" wrap="square"/>
        <a:p>
          <a:pPr algn="l">
            <a:defRPr/>
          </a:pPr>
          <a:r>
            <a:rPr lang="en-US" cap="none" u="none" baseline="0">
              <a:latin typeface="Courier New"/>
              <a:ea typeface="Courier New"/>
              <a:cs typeface="Courier New"/>
            </a:rPr>
            <a:t/>
          </a:r>
        </a:p>
      </cdr:txBody>
    </cdr:sp>
  </cdr:relSizeAnchor>
  <cdr:relSizeAnchor xmlns:cdr="http://schemas.openxmlformats.org/drawingml/2006/chartDrawing">
    <cdr:from>
      <cdr:x>0.545</cdr:x>
      <cdr:y>0.14525</cdr:y>
    </cdr:from>
    <cdr:to>
      <cdr:x>0.943</cdr:x>
      <cdr:y>0.21275</cdr:y>
    </cdr:to>
    <cdr:sp>
      <cdr:nvSpPr>
        <cdr:cNvPr id="8" name="TextBox 11"/>
        <cdr:cNvSpPr txBox="1">
          <a:spLocks noChangeArrowheads="1"/>
        </cdr:cNvSpPr>
      </cdr:nvSpPr>
      <cdr:spPr>
        <a:xfrm>
          <a:off x="4772025" y="923925"/>
          <a:ext cx="3486150" cy="428625"/>
        </a:xfrm>
        <a:prstGeom prst="rect">
          <a:avLst/>
        </a:prstGeom>
        <a:noFill/>
        <a:ln w="9525" cmpd="sng">
          <a:noFill/>
        </a:ln>
      </cdr:spPr>
      <cdr:txBody>
        <a:bodyPr vertOverflow="clip" wrap="square"/>
        <a:p>
          <a:pPr algn="ctr">
            <a:defRPr/>
          </a:pPr>
          <a:r>
            <a:rPr lang="en-US" cap="none" sz="1800" b="1" i="0" u="none" baseline="0">
              <a:solidFill>
                <a:srgbClr val="000000"/>
              </a:solidFill>
            </a:rPr>
            <a:t>PRIVATE PENSIONS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dol.gov/ebsa"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ls.gov/ncs/ebs/home.ht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8"/>
  <sheetViews>
    <sheetView zoomScalePageLayoutView="0" workbookViewId="0" topLeftCell="B1">
      <selection activeCell="J6" sqref="J6"/>
    </sheetView>
  </sheetViews>
  <sheetFormatPr defaultColWidth="8.796875" defaultRowHeight="15.75"/>
  <cols>
    <col min="1" max="1" width="28.296875" style="64" bestFit="1" customWidth="1"/>
    <col min="2" max="2" width="8.796875" style="64" customWidth="1"/>
    <col min="3" max="3" width="20.09765625" style="64" bestFit="1" customWidth="1"/>
    <col min="4" max="16384" width="8.796875" style="64" customWidth="1"/>
  </cols>
  <sheetData>
    <row r="1" ht="15">
      <c r="A1" s="64" t="s">
        <v>68</v>
      </c>
    </row>
    <row r="2" spans="1:3" ht="15">
      <c r="A2" s="64" t="s">
        <v>73</v>
      </c>
      <c r="C2" s="65"/>
    </row>
    <row r="3" spans="3:8" ht="15">
      <c r="C3" s="65"/>
      <c r="E3" s="66"/>
      <c r="F3" s="66"/>
      <c r="G3" s="66"/>
      <c r="H3" s="66"/>
    </row>
    <row r="5" spans="1:10" ht="15">
      <c r="A5" s="67" t="s">
        <v>69</v>
      </c>
      <c r="B5" s="67"/>
      <c r="C5" s="67">
        <v>63.5</v>
      </c>
      <c r="E5" s="64" t="s">
        <v>71</v>
      </c>
      <c r="G5" s="64" t="s">
        <v>74</v>
      </c>
      <c r="J5" s="69">
        <f>C6/C5</f>
        <v>0.3543307086614173</v>
      </c>
    </row>
    <row r="6" spans="1:5" ht="15">
      <c r="A6" s="67" t="s">
        <v>77</v>
      </c>
      <c r="B6" s="67"/>
      <c r="C6" s="67">
        <v>22.5</v>
      </c>
      <c r="E6" s="64" t="s">
        <v>72</v>
      </c>
    </row>
    <row r="7" spans="1:10" ht="15">
      <c r="A7" s="67" t="s">
        <v>70</v>
      </c>
      <c r="B7" s="67"/>
      <c r="C7" s="68">
        <v>166.021</v>
      </c>
      <c r="E7" s="64" t="s">
        <v>71</v>
      </c>
      <c r="G7" s="64" t="s">
        <v>75</v>
      </c>
      <c r="J7" s="66">
        <f>C8/C7</f>
        <v>0.6462074074966421</v>
      </c>
    </row>
    <row r="8" spans="1:5" ht="15">
      <c r="A8" s="67" t="s">
        <v>76</v>
      </c>
      <c r="B8" s="67"/>
      <c r="C8" s="68">
        <v>107.284</v>
      </c>
      <c r="E8" s="64" t="s">
        <v>72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W25"/>
  <sheetViews>
    <sheetView showGridLines="0" zoomScale="75" zoomScaleNormal="75" zoomScalePageLayoutView="0" workbookViewId="0" topLeftCell="A1">
      <pane xSplit="3" ySplit="5" topLeftCell="I6" activePane="bottomRight" state="frozen"/>
      <selection pane="topLeft" activeCell="A1" sqref="A1"/>
      <selection pane="topRight" activeCell="D1" sqref="D1"/>
      <selection pane="bottomLeft" activeCell="A6" sqref="A6"/>
      <selection pane="bottomRight" activeCell="U10" sqref="U10"/>
    </sheetView>
  </sheetViews>
  <sheetFormatPr defaultColWidth="8.796875" defaultRowHeight="15.75"/>
  <cols>
    <col min="1" max="1" width="33.3984375" style="2" customWidth="1"/>
    <col min="2" max="2" width="178" style="2" hidden="1" customWidth="1"/>
    <col min="3" max="3" width="9.8984375" style="2" bestFit="1" customWidth="1"/>
    <col min="4" max="8" width="6.8984375" style="2" bestFit="1" customWidth="1"/>
    <col min="9" max="9" width="7.8984375" style="2" bestFit="1" customWidth="1"/>
    <col min="10" max="10" width="5.8984375" style="2" bestFit="1" customWidth="1"/>
    <col min="11" max="15" width="7.8984375" style="2" bestFit="1" customWidth="1"/>
    <col min="16" max="16" width="5.8984375" style="2" bestFit="1" customWidth="1"/>
    <col min="17" max="20" width="7.8984375" style="2" bestFit="1" customWidth="1"/>
    <col min="21" max="21" width="7.8984375" style="3" bestFit="1" customWidth="1"/>
    <col min="22" max="22" width="21.3984375" style="39" bestFit="1" customWidth="1"/>
    <col min="23" max="16384" width="8.796875" style="2" customWidth="1"/>
  </cols>
  <sheetData>
    <row r="1" ht="3" customHeight="1">
      <c r="A1" s="1" t="s">
        <v>38</v>
      </c>
    </row>
    <row r="2" spans="1:15" ht="15.75">
      <c r="A2" s="4" t="s">
        <v>40</v>
      </c>
      <c r="B2" s="4" t="s">
        <v>21</v>
      </c>
      <c r="F2" s="3"/>
      <c r="G2" s="3"/>
      <c r="H2" s="3"/>
      <c r="I2" s="3"/>
      <c r="L2" s="3"/>
      <c r="M2" s="3"/>
      <c r="N2" s="3"/>
      <c r="O2" s="3"/>
    </row>
    <row r="3" spans="1:21" ht="167.25" customHeight="1">
      <c r="A3" s="73" t="s">
        <v>31</v>
      </c>
      <c r="B3" s="73"/>
      <c r="C3" s="73"/>
      <c r="D3" s="73"/>
      <c r="E3" s="73"/>
      <c r="F3" s="73"/>
      <c r="G3" s="73"/>
      <c r="H3" s="73"/>
      <c r="I3" s="73"/>
      <c r="J3" s="73"/>
      <c r="K3" s="73"/>
      <c r="L3" s="73"/>
      <c r="M3" s="73"/>
      <c r="N3" s="73"/>
      <c r="O3" s="73"/>
      <c r="P3" s="73"/>
      <c r="Q3" s="73"/>
      <c r="R3" s="73"/>
      <c r="S3" s="73"/>
      <c r="T3" s="73"/>
      <c r="U3" s="73"/>
    </row>
    <row r="4" spans="1:21" ht="15.75">
      <c r="A4" s="76" t="s">
        <v>3</v>
      </c>
      <c r="B4" s="5" t="s">
        <v>20</v>
      </c>
      <c r="C4" s="74" t="s">
        <v>2</v>
      </c>
      <c r="D4" s="70" t="s">
        <v>22</v>
      </c>
      <c r="E4" s="70"/>
      <c r="F4" s="70"/>
      <c r="G4" s="70"/>
      <c r="H4" s="70"/>
      <c r="I4" s="6"/>
      <c r="J4" s="71" t="s">
        <v>0</v>
      </c>
      <c r="K4" s="72"/>
      <c r="L4" s="72"/>
      <c r="M4" s="72"/>
      <c r="N4" s="72"/>
      <c r="O4" s="7"/>
      <c r="P4" s="71" t="s">
        <v>1</v>
      </c>
      <c r="Q4" s="72"/>
      <c r="R4" s="72"/>
      <c r="S4" s="72"/>
      <c r="T4" s="72"/>
      <c r="U4" s="8"/>
    </row>
    <row r="5" spans="1:21" ht="15.75">
      <c r="A5" s="77"/>
      <c r="B5" s="9"/>
      <c r="C5" s="75"/>
      <c r="D5" s="10">
        <v>1990</v>
      </c>
      <c r="E5" s="11">
        <v>2000</v>
      </c>
      <c r="F5" s="11">
        <v>2005</v>
      </c>
      <c r="G5" s="11">
        <v>2006</v>
      </c>
      <c r="H5" s="11">
        <v>2007</v>
      </c>
      <c r="I5" s="11">
        <v>2008</v>
      </c>
      <c r="J5" s="10">
        <v>1990</v>
      </c>
      <c r="K5" s="11">
        <v>2000</v>
      </c>
      <c r="L5" s="11">
        <v>2005</v>
      </c>
      <c r="M5" s="11">
        <v>2006</v>
      </c>
      <c r="N5" s="11">
        <v>2007</v>
      </c>
      <c r="O5" s="12">
        <v>2008</v>
      </c>
      <c r="P5" s="11">
        <v>1990</v>
      </c>
      <c r="Q5" s="11">
        <v>2000</v>
      </c>
      <c r="R5" s="11">
        <v>2005</v>
      </c>
      <c r="S5" s="11">
        <v>2006</v>
      </c>
      <c r="T5" s="11">
        <v>2007</v>
      </c>
      <c r="U5" s="11">
        <v>2008</v>
      </c>
    </row>
    <row r="6" spans="1:21" ht="15.75" customHeight="1">
      <c r="A6" s="13" t="s">
        <v>4</v>
      </c>
      <c r="B6" s="4" t="s">
        <v>23</v>
      </c>
      <c r="C6" s="14" t="s">
        <v>5</v>
      </c>
      <c r="D6" s="15">
        <v>712.3</v>
      </c>
      <c r="E6" s="15">
        <v>735.651</v>
      </c>
      <c r="F6" s="16">
        <v>679.1</v>
      </c>
      <c r="G6" s="3">
        <v>694.55</v>
      </c>
      <c r="H6" s="3">
        <v>707.787</v>
      </c>
      <c r="I6" s="17">
        <v>717.53</v>
      </c>
      <c r="J6" s="18">
        <v>599.2</v>
      </c>
      <c r="K6" s="18">
        <v>686.9</v>
      </c>
      <c r="L6" s="18">
        <v>631.5</v>
      </c>
      <c r="M6" s="18">
        <v>645.971</v>
      </c>
      <c r="N6" s="18">
        <v>658.805</v>
      </c>
      <c r="O6" s="19">
        <v>669.156</v>
      </c>
      <c r="P6" s="18">
        <v>113.1</v>
      </c>
      <c r="Q6" s="20">
        <v>48.773</v>
      </c>
      <c r="R6" s="20">
        <v>47.6</v>
      </c>
      <c r="S6" s="20">
        <v>48.579</v>
      </c>
      <c r="T6" s="20">
        <v>48.982</v>
      </c>
      <c r="U6" s="19">
        <v>48.374</v>
      </c>
    </row>
    <row r="7" spans="1:22" ht="15.75">
      <c r="A7" s="13" t="s">
        <v>13</v>
      </c>
      <c r="B7" s="4" t="s">
        <v>24</v>
      </c>
      <c r="C7" s="14" t="s">
        <v>6</v>
      </c>
      <c r="D7" s="15">
        <v>76.9</v>
      </c>
      <c r="E7" s="15">
        <v>103.3</v>
      </c>
      <c r="F7" s="16">
        <v>117.4</v>
      </c>
      <c r="G7" s="3">
        <v>121.995</v>
      </c>
      <c r="H7" s="3">
        <v>123.854</v>
      </c>
      <c r="I7" s="17">
        <v>124.851</v>
      </c>
      <c r="J7" s="18">
        <v>38.1</v>
      </c>
      <c r="K7" s="18">
        <v>61.7</v>
      </c>
      <c r="L7" s="18">
        <v>75.5</v>
      </c>
      <c r="M7" s="18">
        <v>79.849</v>
      </c>
      <c r="N7" s="18">
        <v>81.574</v>
      </c>
      <c r="O7" s="19">
        <v>82.509</v>
      </c>
      <c r="P7" s="18">
        <v>38.8</v>
      </c>
      <c r="Q7" s="20">
        <v>41.6</v>
      </c>
      <c r="R7" s="20">
        <v>41.9</v>
      </c>
      <c r="S7" s="20">
        <v>42.146</v>
      </c>
      <c r="T7" s="20">
        <v>42.28</v>
      </c>
      <c r="U7" s="19">
        <v>42.342</v>
      </c>
      <c r="V7" s="40">
        <v>42300000</v>
      </c>
    </row>
    <row r="8" spans="1:21" ht="15.75">
      <c r="A8" s="13" t="s">
        <v>41</v>
      </c>
      <c r="B8" s="4" t="s">
        <v>25</v>
      </c>
      <c r="C8" s="14" t="s">
        <v>6</v>
      </c>
      <c r="D8" s="15">
        <v>61.545</v>
      </c>
      <c r="E8" s="15">
        <v>73.1</v>
      </c>
      <c r="F8" s="16">
        <v>82.7</v>
      </c>
      <c r="G8" s="3">
        <v>85.751</v>
      </c>
      <c r="H8" s="3">
        <v>86.28</v>
      </c>
      <c r="I8" s="17">
        <v>86.232</v>
      </c>
      <c r="J8" s="18">
        <v>35.34</v>
      </c>
      <c r="K8" s="18">
        <v>50.9</v>
      </c>
      <c r="L8" s="18">
        <v>62.4</v>
      </c>
      <c r="M8" s="18">
        <v>65.832</v>
      </c>
      <c r="N8" s="18">
        <v>66.873</v>
      </c>
      <c r="O8" s="19">
        <v>67.252</v>
      </c>
      <c r="P8" s="18">
        <v>26.205</v>
      </c>
      <c r="Q8" s="20">
        <v>22.2</v>
      </c>
      <c r="R8" s="20">
        <v>20.3</v>
      </c>
      <c r="S8" s="20">
        <v>19.919</v>
      </c>
      <c r="T8" s="20">
        <v>19.407</v>
      </c>
      <c r="U8" s="19">
        <v>18.98</v>
      </c>
    </row>
    <row r="9" spans="1:21" ht="15.75">
      <c r="A9" s="13" t="s">
        <v>14</v>
      </c>
      <c r="B9" s="4" t="s">
        <v>26</v>
      </c>
      <c r="C9" s="14" t="s">
        <v>7</v>
      </c>
      <c r="D9" s="21">
        <v>1674.1</v>
      </c>
      <c r="E9" s="21">
        <v>4203</v>
      </c>
      <c r="F9" s="22">
        <v>5062</v>
      </c>
      <c r="G9" s="23">
        <v>5684.302</v>
      </c>
      <c r="H9" s="23">
        <v>6090.473</v>
      </c>
      <c r="I9" s="24">
        <v>4703.461</v>
      </c>
      <c r="J9" s="18">
        <v>712.2</v>
      </c>
      <c r="K9" s="18">
        <v>2216.495</v>
      </c>
      <c r="L9" s="18">
        <v>2808</v>
      </c>
      <c r="M9" s="18">
        <v>3216.16</v>
      </c>
      <c r="N9" s="18">
        <v>3443.87</v>
      </c>
      <c r="O9" s="25">
        <v>2662.537</v>
      </c>
      <c r="P9" s="18">
        <v>961.9</v>
      </c>
      <c r="Q9" s="20">
        <v>1986</v>
      </c>
      <c r="R9" s="20">
        <v>2254</v>
      </c>
      <c r="S9" s="20">
        <v>2468.142</v>
      </c>
      <c r="T9" s="20">
        <v>2646.603</v>
      </c>
      <c r="U9" s="19">
        <v>2040.925</v>
      </c>
    </row>
    <row r="10" spans="1:23" ht="15.75">
      <c r="A10" s="13" t="s">
        <v>15</v>
      </c>
      <c r="B10" s="4" t="s">
        <v>27</v>
      </c>
      <c r="C10" s="14" t="s">
        <v>7</v>
      </c>
      <c r="D10" s="26">
        <v>98.792</v>
      </c>
      <c r="E10" s="15">
        <v>231.9</v>
      </c>
      <c r="F10" s="16">
        <v>341.449</v>
      </c>
      <c r="G10" s="3">
        <v>366.564</v>
      </c>
      <c r="H10" s="3">
        <v>368.135</v>
      </c>
      <c r="I10" s="17">
        <v>419.029</v>
      </c>
      <c r="J10" s="18">
        <v>75.766</v>
      </c>
      <c r="K10" s="18">
        <v>198.5</v>
      </c>
      <c r="L10" s="18">
        <v>248.8</v>
      </c>
      <c r="M10" s="18">
        <v>276.795</v>
      </c>
      <c r="N10" s="18">
        <v>299.825</v>
      </c>
      <c r="O10" s="19">
        <v>311.745</v>
      </c>
      <c r="P10" s="18">
        <v>23.026</v>
      </c>
      <c r="Q10" s="20">
        <v>33.4</v>
      </c>
      <c r="R10" s="20">
        <v>92.7</v>
      </c>
      <c r="S10" s="20">
        <v>89.769</v>
      </c>
      <c r="T10" s="20">
        <v>68.31</v>
      </c>
      <c r="U10" s="19">
        <v>107.284</v>
      </c>
      <c r="V10" s="40">
        <v>107300000000</v>
      </c>
      <c r="W10" s="2" t="s">
        <v>42</v>
      </c>
    </row>
    <row r="11" spans="1:22" ht="15.75">
      <c r="A11" s="27" t="s">
        <v>16</v>
      </c>
      <c r="B11" s="9" t="s">
        <v>28</v>
      </c>
      <c r="C11" s="28" t="s">
        <v>7</v>
      </c>
      <c r="D11" s="29">
        <v>129.4</v>
      </c>
      <c r="E11" s="29">
        <v>341</v>
      </c>
      <c r="F11" s="30">
        <v>354.5</v>
      </c>
      <c r="G11" s="31">
        <v>410.959</v>
      </c>
      <c r="H11" s="31">
        <v>452.846</v>
      </c>
      <c r="I11" s="32">
        <v>431.104</v>
      </c>
      <c r="J11" s="33">
        <v>63</v>
      </c>
      <c r="K11" s="33">
        <v>213.5</v>
      </c>
      <c r="L11" s="33">
        <v>218</v>
      </c>
      <c r="M11" s="33">
        <v>260.34</v>
      </c>
      <c r="N11" s="33">
        <v>294.105</v>
      </c>
      <c r="O11" s="34">
        <v>265.083</v>
      </c>
      <c r="P11" s="33">
        <v>66.4</v>
      </c>
      <c r="Q11" s="33">
        <v>127.5</v>
      </c>
      <c r="R11" s="33">
        <v>136.6</v>
      </c>
      <c r="S11" s="33">
        <v>150.619</v>
      </c>
      <c r="T11" s="33">
        <v>158.741</v>
      </c>
      <c r="U11" s="34">
        <v>166.021</v>
      </c>
      <c r="V11" s="40">
        <v>166000000000</v>
      </c>
    </row>
    <row r="12" spans="1:15" ht="15.75">
      <c r="A12" s="4" t="s">
        <v>9</v>
      </c>
      <c r="B12" s="4" t="s">
        <v>29</v>
      </c>
      <c r="F12" s="3"/>
      <c r="G12" s="3"/>
      <c r="H12" s="3"/>
      <c r="I12" s="3"/>
      <c r="L12" s="3"/>
      <c r="M12" s="3"/>
      <c r="N12" s="3"/>
      <c r="O12" s="3"/>
    </row>
    <row r="13" spans="1:22" ht="15.75">
      <c r="A13" s="4" t="s">
        <v>8</v>
      </c>
      <c r="B13" s="2" t="s">
        <v>17</v>
      </c>
      <c r="F13" s="3"/>
      <c r="G13" s="3"/>
      <c r="H13" s="3"/>
      <c r="I13" s="3"/>
      <c r="L13" s="3"/>
      <c r="M13" s="3"/>
      <c r="N13" s="3"/>
      <c r="O13" s="3"/>
      <c r="V13" s="41">
        <f>V11/V7</f>
        <v>3924.34988179669</v>
      </c>
    </row>
    <row r="14" spans="1:15" ht="15.75">
      <c r="A14" s="4" t="s">
        <v>32</v>
      </c>
      <c r="B14" s="2" t="s">
        <v>19</v>
      </c>
      <c r="F14" s="3"/>
      <c r="G14" s="3"/>
      <c r="H14" s="3"/>
      <c r="I14" s="3"/>
      <c r="L14" s="3"/>
      <c r="M14" s="3"/>
      <c r="N14" s="3"/>
      <c r="O14" s="3"/>
    </row>
    <row r="15" spans="1:15" ht="15.75">
      <c r="A15" s="4" t="s">
        <v>33</v>
      </c>
      <c r="B15" s="3" t="s">
        <v>18</v>
      </c>
      <c r="F15" s="3"/>
      <c r="G15" s="3"/>
      <c r="H15" s="3"/>
      <c r="I15" s="3"/>
      <c r="L15" s="3"/>
      <c r="M15" s="3"/>
      <c r="N15" s="3"/>
      <c r="O15" s="3"/>
    </row>
    <row r="16" spans="1:15" ht="15.75">
      <c r="A16" s="4" t="s">
        <v>34</v>
      </c>
      <c r="B16" s="4" t="s">
        <v>12</v>
      </c>
      <c r="F16" s="3"/>
      <c r="G16" s="3"/>
      <c r="H16" s="3"/>
      <c r="I16" s="3"/>
      <c r="L16" s="3"/>
      <c r="M16" s="3"/>
      <c r="N16" s="3"/>
      <c r="O16" s="3"/>
    </row>
    <row r="17" spans="1:12" ht="15.75">
      <c r="A17" s="4" t="s">
        <v>11</v>
      </c>
      <c r="B17" s="4"/>
      <c r="F17" s="3"/>
      <c r="G17" s="3"/>
      <c r="L17" s="3"/>
    </row>
    <row r="18" spans="1:15" ht="15.75">
      <c r="A18" s="4" t="s">
        <v>35</v>
      </c>
      <c r="B18" s="4" t="s">
        <v>10</v>
      </c>
      <c r="F18" s="3"/>
      <c r="G18" s="3"/>
      <c r="H18" s="3"/>
      <c r="I18" s="3"/>
      <c r="L18" s="3"/>
      <c r="M18" s="3"/>
      <c r="N18" s="3"/>
      <c r="O18" s="3"/>
    </row>
    <row r="19" spans="1:22" s="36" customFormat="1" ht="16.5">
      <c r="A19" s="4" t="s">
        <v>36</v>
      </c>
      <c r="B19" s="35"/>
      <c r="F19" s="37"/>
      <c r="G19" s="37"/>
      <c r="L19" s="37"/>
      <c r="U19" s="37"/>
      <c r="V19" s="42"/>
    </row>
    <row r="20" spans="1:15" ht="15.75">
      <c r="A20" s="4" t="s">
        <v>30</v>
      </c>
      <c r="B20" s="4"/>
      <c r="F20" s="3"/>
      <c r="G20" s="3"/>
      <c r="H20" s="3"/>
      <c r="I20" s="3"/>
      <c r="L20" s="3"/>
      <c r="M20" s="3"/>
      <c r="N20" s="3"/>
      <c r="O20" s="3"/>
    </row>
    <row r="21" spans="1:12" ht="15.75">
      <c r="A21" s="38" t="s">
        <v>39</v>
      </c>
      <c r="B21" s="4"/>
      <c r="F21" s="3"/>
      <c r="G21" s="3"/>
      <c r="L21" s="3"/>
    </row>
    <row r="22" spans="1:15" ht="15.75">
      <c r="A22" s="4" t="s">
        <v>37</v>
      </c>
      <c r="B22" s="4"/>
      <c r="F22" s="3"/>
      <c r="G22" s="3"/>
      <c r="H22" s="3"/>
      <c r="I22" s="3"/>
      <c r="L22" s="3"/>
      <c r="M22" s="3"/>
      <c r="N22" s="3"/>
      <c r="O22" s="3"/>
    </row>
    <row r="25" ht="15.75">
      <c r="V25" s="39">
        <f>V10/V11</f>
        <v>0.6463855421686747</v>
      </c>
    </row>
  </sheetData>
  <sheetProtection/>
  <mergeCells count="6">
    <mergeCell ref="D4:H4"/>
    <mergeCell ref="J4:N4"/>
    <mergeCell ref="P4:T4"/>
    <mergeCell ref="A3:U3"/>
    <mergeCell ref="C4:C5"/>
    <mergeCell ref="A4:A5"/>
  </mergeCells>
  <hyperlinks>
    <hyperlink ref="A21" r:id="rId1" display="http://www.dol.gov/ebsa"/>
    <hyperlink ref="A6" location="'New data'!A13" display="Number of plans \1"/>
    <hyperlink ref="A7" location="'New data'!A14" display="Total participants \2"/>
    <hyperlink ref="A8" location="'New data'!A15" display="..Active participants \3"/>
    <hyperlink ref="A9" location="'New data'!A16" display="Assets \4"/>
    <hyperlink ref="A10" location="'New data'!A17" display="Contributions \5"/>
    <hyperlink ref="A11" location="'New data'!A18" display="Benefits \6"/>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J18"/>
  <sheetViews>
    <sheetView showGridLines="0" zoomScale="75" zoomScaleNormal="7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D22" sqref="D22"/>
    </sheetView>
  </sheetViews>
  <sheetFormatPr defaultColWidth="9.69921875" defaultRowHeight="20.25" customHeight="1"/>
  <cols>
    <col min="1" max="1" width="42" style="44" customWidth="1"/>
    <col min="2" max="2" width="12.69921875" style="44" customWidth="1"/>
    <col min="3" max="3" width="16.8984375" style="44" customWidth="1"/>
    <col min="4" max="4" width="19.69921875" style="44" customWidth="1"/>
    <col min="5" max="5" width="16.3984375" style="44" customWidth="1"/>
    <col min="6" max="6" width="19.3984375" style="44" customWidth="1"/>
    <col min="7" max="8" width="12.69921875" style="44" customWidth="1"/>
    <col min="9" max="16384" width="9.69921875" style="44" customWidth="1"/>
  </cols>
  <sheetData>
    <row r="1" ht="3" customHeight="1">
      <c r="A1" s="43" t="s">
        <v>43</v>
      </c>
    </row>
    <row r="2" ht="20.25" customHeight="1">
      <c r="A2" s="44" t="s">
        <v>44</v>
      </c>
    </row>
    <row r="3" spans="1:8" ht="62.25" customHeight="1">
      <c r="A3" s="78" t="s">
        <v>45</v>
      </c>
      <c r="B3" s="78"/>
      <c r="C3" s="78"/>
      <c r="D3" s="78"/>
      <c r="E3" s="78"/>
      <c r="F3" s="78"/>
      <c r="G3" s="78"/>
      <c r="H3" s="78"/>
    </row>
    <row r="4" spans="1:10" ht="20.25" customHeight="1">
      <c r="A4" s="45" t="s">
        <v>46</v>
      </c>
      <c r="B4" s="46" t="s">
        <v>47</v>
      </c>
      <c r="C4" s="47" t="s">
        <v>48</v>
      </c>
      <c r="D4" s="48" t="s">
        <v>49</v>
      </c>
      <c r="E4" s="49" t="s">
        <v>50</v>
      </c>
      <c r="F4" s="50" t="s">
        <v>51</v>
      </c>
      <c r="G4" s="49" t="s">
        <v>52</v>
      </c>
      <c r="H4" s="51" t="s">
        <v>53</v>
      </c>
      <c r="I4" s="52"/>
      <c r="J4" s="52"/>
    </row>
    <row r="5" spans="1:10" ht="24.75" customHeight="1">
      <c r="A5" s="53" t="s">
        <v>54</v>
      </c>
      <c r="B5" s="79" t="s">
        <v>55</v>
      </c>
      <c r="C5" s="80"/>
      <c r="D5" s="80"/>
      <c r="E5" s="80"/>
      <c r="F5" s="80"/>
      <c r="G5" s="80"/>
      <c r="H5" s="80"/>
      <c r="I5" s="52"/>
      <c r="J5" s="52"/>
    </row>
    <row r="6" spans="1:8" ht="20.25" customHeight="1">
      <c r="A6" s="44" t="s">
        <v>56</v>
      </c>
      <c r="B6" s="54"/>
      <c r="C6" s="54"/>
      <c r="D6" s="55"/>
      <c r="E6" s="54"/>
      <c r="F6" s="52"/>
      <c r="G6" s="54"/>
      <c r="H6" s="52"/>
    </row>
    <row r="7" spans="1:8" ht="20.25" customHeight="1">
      <c r="A7" s="43" t="s">
        <v>57</v>
      </c>
      <c r="B7" s="54">
        <v>35</v>
      </c>
      <c r="C7" s="54">
        <v>27</v>
      </c>
      <c r="D7" s="55">
        <v>37</v>
      </c>
      <c r="E7" s="54">
        <v>38</v>
      </c>
      <c r="F7" s="52">
        <v>33</v>
      </c>
      <c r="G7" s="54">
        <v>22</v>
      </c>
      <c r="H7" s="52">
        <v>42</v>
      </c>
    </row>
    <row r="8" spans="1:8" ht="20.25" customHeight="1">
      <c r="A8" s="43" t="s">
        <v>58</v>
      </c>
      <c r="B8" s="54">
        <v>11</v>
      </c>
      <c r="C8" s="54">
        <v>3</v>
      </c>
      <c r="D8" s="55">
        <v>0</v>
      </c>
      <c r="E8" s="54">
        <v>15</v>
      </c>
      <c r="F8" s="52">
        <v>0</v>
      </c>
      <c r="G8" s="54">
        <v>6</v>
      </c>
      <c r="H8" s="52">
        <v>14</v>
      </c>
    </row>
    <row r="9" spans="1:8" ht="20.25" customHeight="1">
      <c r="A9" s="43" t="s">
        <v>59</v>
      </c>
      <c r="B9" s="54">
        <v>24</v>
      </c>
      <c r="C9" s="54">
        <v>39</v>
      </c>
      <c r="D9" s="55">
        <v>19</v>
      </c>
      <c r="E9" s="54">
        <v>17</v>
      </c>
      <c r="F9" s="52">
        <v>27</v>
      </c>
      <c r="G9" s="54">
        <v>45</v>
      </c>
      <c r="H9" s="52">
        <v>0</v>
      </c>
    </row>
    <row r="10" spans="1:10" ht="20.25" customHeight="1">
      <c r="A10" s="43" t="s">
        <v>60</v>
      </c>
      <c r="B10" s="54">
        <v>6</v>
      </c>
      <c r="C10" s="54">
        <v>15</v>
      </c>
      <c r="D10" s="55">
        <v>0</v>
      </c>
      <c r="E10" s="54">
        <v>11</v>
      </c>
      <c r="F10" s="52">
        <v>0</v>
      </c>
      <c r="G10" s="54">
        <v>13</v>
      </c>
      <c r="H10" s="52">
        <v>0</v>
      </c>
      <c r="J10" s="44">
        <v>0.8</v>
      </c>
    </row>
    <row r="11" spans="1:8" ht="20.25" customHeight="1">
      <c r="A11" s="43" t="s">
        <v>61</v>
      </c>
      <c r="B11" s="54">
        <v>23</v>
      </c>
      <c r="C11" s="54">
        <v>13</v>
      </c>
      <c r="D11" s="55">
        <v>27</v>
      </c>
      <c r="E11" s="54">
        <v>18</v>
      </c>
      <c r="F11" s="52">
        <v>25</v>
      </c>
      <c r="G11" s="54">
        <v>11</v>
      </c>
      <c r="H11" s="52">
        <v>31</v>
      </c>
    </row>
    <row r="12" spans="1:8" ht="20.25" customHeight="1">
      <c r="A12" s="56" t="s">
        <v>62</v>
      </c>
      <c r="B12" s="57" t="s">
        <v>63</v>
      </c>
      <c r="C12" s="57" t="s">
        <v>63</v>
      </c>
      <c r="D12" s="58" t="s">
        <v>63</v>
      </c>
      <c r="E12" s="57" t="s">
        <v>63</v>
      </c>
      <c r="F12" s="58" t="s">
        <v>63</v>
      </c>
      <c r="G12" s="57" t="s">
        <v>63</v>
      </c>
      <c r="H12" s="59" t="s">
        <v>63</v>
      </c>
    </row>
    <row r="13" spans="1:8" ht="20.25" customHeight="1">
      <c r="A13" s="60" t="s">
        <v>64</v>
      </c>
      <c r="B13" s="61"/>
      <c r="C13" s="61"/>
      <c r="D13" s="61"/>
      <c r="E13" s="61"/>
      <c r="F13" s="61"/>
      <c r="G13" s="61"/>
      <c r="H13" s="61"/>
    </row>
    <row r="14" ht="20.25" customHeight="1">
      <c r="A14" s="44" t="s">
        <v>65</v>
      </c>
    </row>
    <row r="15" ht="20.25" customHeight="1">
      <c r="A15" s="62" t="s">
        <v>66</v>
      </c>
    </row>
    <row r="16" ht="20.25" customHeight="1">
      <c r="A16" s="44" t="s">
        <v>30</v>
      </c>
    </row>
    <row r="17" ht="20.25" customHeight="1">
      <c r="A17" s="63" t="s">
        <v>67</v>
      </c>
    </row>
    <row r="18" ht="20.25" customHeight="1">
      <c r="A18" s="44" t="s">
        <v>37</v>
      </c>
    </row>
  </sheetData>
  <sheetProtection/>
  <mergeCells count="2">
    <mergeCell ref="A3:H3"/>
    <mergeCell ref="B5:H5"/>
  </mergeCells>
  <hyperlinks>
    <hyperlink ref="A17" r:id="rId1" display="http://www.bls.gov/ncs/ebs/home.htm"/>
    <hyperlink ref="B12" location="'2009'!A14" display="(NA)"/>
    <hyperlink ref="C12:H12" location="'2009'!A14" display="(NA)"/>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of the Census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Private Pension Plans--Summary by type of Plan</dc:title>
  <dc:subject/>
  <dc:creator>US Census Bureau</dc:creator>
  <cp:keywords/>
  <dc:description/>
  <cp:lastModifiedBy>Jakina Debnam</cp:lastModifiedBy>
  <cp:lastPrinted>2012-02-03T21:10:49Z</cp:lastPrinted>
  <dcterms:created xsi:type="dcterms:W3CDTF">2005-05-04T14:11:06Z</dcterms:created>
  <dcterms:modified xsi:type="dcterms:W3CDTF">2012-02-03T21:17:08Z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