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Chart1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<sst xmlns="http://schemas.openxmlformats.org/spreadsheetml/2006/main" count="22" uniqueCount="17">
  <si>
    <t>CBO Baseline Projections, March 2012</t>
  </si>
  <si>
    <t>Source:</t>
  </si>
  <si>
    <t>http://www.cbo.gov/sites/default/files/cbofiles/attachments/March2012Baseline.pdf</t>
  </si>
  <si>
    <t>CBO Analysis of American Taxpayer Relief Act of 2012</t>
  </si>
  <si>
    <t>Deficit (-)</t>
  </si>
  <si>
    <t>Total</t>
  </si>
  <si>
    <t>Revenue Changes</t>
  </si>
  <si>
    <t>Spending Changes</t>
  </si>
  <si>
    <t>(in billions of dollars)</t>
  </si>
  <si>
    <t>Net Changes</t>
  </si>
  <si>
    <t>Deficit (-) after ATRA 2012</t>
  </si>
  <si>
    <t>For Chart Purposes Only</t>
  </si>
  <si>
    <t>In trillions</t>
  </si>
  <si>
    <t>Additional Spending</t>
  </si>
  <si>
    <t>Additional Revenue</t>
  </si>
  <si>
    <t>Cumulative Deficit</t>
  </si>
  <si>
    <t>http://cbo.gov/sites/default/files/cbofiles/attachments/American%20Taxpayer%20Relief%20Act.pdf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</si>
</sst>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"/>
    <numFmt numFmtId="166" formatCode="\$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6"/>
      <color indexed="8"/>
      <name val="Arial"/>
      <family val="0"/>
    </font>
    <font>
      <sz val="18"/>
      <color indexed="8"/>
      <name val="Arial"/>
      <family val="0"/>
    </font>
    <font>
      <b/>
      <sz val="16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Arial"/>
      <family val="0"/>
    </font>
    <font>
      <i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53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1" xfId="42" applyNumberFormat="1" applyFont="1" applyBorder="1" applyAlignment="1">
      <alignment/>
    </xf>
    <xf numFmtId="0" fontId="0" fillId="0" borderId="11" xfId="42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2525"/>
          <c:w val="0.886"/>
          <c:h val="0.7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$332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$620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$6,858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Data!$C$34:$E$34</c:f>
              <c:strCache>
                <c:ptCount val="3"/>
                <c:pt idx="0">
                  <c:v>Additional Spending</c:v>
                </c:pt>
                <c:pt idx="1">
                  <c:v>Additional Revenue</c:v>
                </c:pt>
                <c:pt idx="2">
                  <c:v>Cumulative Deficit</c:v>
                </c:pt>
              </c:strCache>
            </c:strRef>
          </c:cat>
          <c:val>
            <c:numRef>
              <c:f>Data!$C$35:$E$35</c:f>
              <c:numCache>
                <c:ptCount val="3"/>
                <c:pt idx="0">
                  <c:v>332.3</c:v>
                </c:pt>
                <c:pt idx="1">
                  <c:v>620</c:v>
                </c:pt>
                <c:pt idx="2">
                  <c:v>6858.2</c:v>
                </c:pt>
              </c:numCache>
            </c:numRef>
          </c:val>
        </c:ser>
        <c:axId val="62740144"/>
        <c:axId val="27790385"/>
      </c:barChart>
      <c:catAx>
        <c:axId val="6274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790385"/>
        <c:crosses val="autoZero"/>
        <c:auto val="1"/>
        <c:lblOffset val="100"/>
        <c:tickLblSkip val="1"/>
        <c:noMultiLvlLbl val="0"/>
      </c:catAx>
      <c:valAx>
        <c:axId val="27790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014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0.02625</cdr:y>
    </cdr:from>
    <cdr:to>
      <cdr:x>0.257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619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Congress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Gave Us in Fiscal Cliff Deal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0.8415</cdr:x>
      <cdr:y>0.88425</cdr:y>
    </cdr:from>
    <cdr:to>
      <cdr:x>0.94625</cdr:x>
      <cdr:y>0.98625</cdr:y>
    </cdr:to>
    <cdr:sp>
      <cdr:nvSpPr>
        <cdr:cNvPr id="2" name="TextBox 1"/>
        <cdr:cNvSpPr txBox="1">
          <a:spLocks noChangeArrowheads="1"/>
        </cdr:cNvSpPr>
      </cdr:nvSpPr>
      <cdr:spPr>
        <a:xfrm>
          <a:off x="7372350" y="5638800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Budget Office; Office of Management and Budget. Data note: Figures are rounded.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0.1395</cdr:x>
      <cdr:y>0.80775</cdr:y>
    </cdr:from>
    <cdr:to>
      <cdr:x>0.94475</cdr:x>
      <cdr:y>0.80775</cdr:y>
    </cdr:to>
    <cdr:sp>
      <cdr:nvSpPr>
        <cdr:cNvPr id="3" name="Straight Connector 5"/>
        <cdr:cNvSpPr>
          <a:spLocks/>
        </cdr:cNvSpPr>
      </cdr:nvSpPr>
      <cdr:spPr>
        <a:xfrm>
          <a:off x="1219200" y="5153025"/>
          <a:ext cx="705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0.15125</cdr:y>
    </cdr:from>
    <cdr:to>
      <cdr:x>0.253</cdr:x>
      <cdr:y>0.2975</cdr:y>
    </cdr:to>
    <cdr:sp>
      <cdr:nvSpPr>
        <cdr:cNvPr id="4" name="TextBox 2"/>
        <cdr:cNvSpPr txBox="1">
          <a:spLocks noChangeArrowheads="1"/>
        </cdr:cNvSpPr>
      </cdr:nvSpPr>
      <cdr:spPr>
        <a:xfrm>
          <a:off x="1285875" y="962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Ten-Year Totals</a:t>
          </a:r>
        </a:p>
      </cdr:txBody>
    </cdr:sp>
  </cdr:relSizeAnchor>
  <cdr:relSizeAnchor xmlns:cdr="http://schemas.openxmlformats.org/drawingml/2006/chartDrawing">
    <cdr:from>
      <cdr:x>0.67525</cdr:x>
      <cdr:y>0.1525</cdr:y>
    </cdr:from>
    <cdr:to>
      <cdr:x>0.676</cdr:x>
      <cdr:y>0.823</cdr:y>
    </cdr:to>
    <cdr:sp>
      <cdr:nvSpPr>
        <cdr:cNvPr id="5" name="Straight Connector 6"/>
        <cdr:cNvSpPr>
          <a:spLocks/>
        </cdr:cNvSpPr>
      </cdr:nvSpPr>
      <cdr:spPr>
        <a:xfrm flipV="1">
          <a:off x="5915025" y="971550"/>
          <a:ext cx="9525" cy="42767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ites/default/files/cbofiles/attachments/March2012Baseline.pdf" TargetMode="External" /><Relationship Id="rId2" Type="http://schemas.openxmlformats.org/officeDocument/2006/relationships/hyperlink" Target="http://cbo.gov/sites/default/files/cbofiles/attachments/American%20Taxpayer%20Relief%20Act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zoomScalePageLayoutView="0" workbookViewId="0" topLeftCell="A1">
      <selection activeCell="J5" sqref="J5"/>
    </sheetView>
  </sheetViews>
  <sheetFormatPr defaultColWidth="9.140625" defaultRowHeight="15"/>
  <cols>
    <col min="3" max="4" width="11.28125" style="0" bestFit="1" customWidth="1"/>
    <col min="5" max="5" width="10.8515625" style="0" customWidth="1"/>
    <col min="6" max="6" width="11.28125" style="0" bestFit="1" customWidth="1"/>
    <col min="7" max="7" width="13.421875" style="0" customWidth="1"/>
  </cols>
  <sheetData>
    <row r="3" ht="15">
      <c r="B3" t="s">
        <v>0</v>
      </c>
    </row>
    <row r="4" spans="2:3" ht="15">
      <c r="B4" t="s">
        <v>1</v>
      </c>
      <c r="C4" s="1" t="s">
        <v>2</v>
      </c>
    </row>
    <row r="6" ht="15">
      <c r="B6" t="s">
        <v>3</v>
      </c>
    </row>
    <row r="7" spans="2:3" ht="15">
      <c r="B7" t="s">
        <v>1</v>
      </c>
      <c r="C7" s="1" t="s">
        <v>16</v>
      </c>
    </row>
    <row r="10" spans="2:7" ht="45">
      <c r="B10" s="2"/>
      <c r="C10" s="6" t="s">
        <v>4</v>
      </c>
      <c r="D10" s="3" t="s">
        <v>6</v>
      </c>
      <c r="E10" s="3" t="s">
        <v>7</v>
      </c>
      <c r="F10" s="3" t="s">
        <v>9</v>
      </c>
      <c r="G10" s="3" t="s">
        <v>10</v>
      </c>
    </row>
    <row r="11" spans="2:7" ht="15">
      <c r="B11" s="2"/>
      <c r="C11" s="12" t="s">
        <v>8</v>
      </c>
      <c r="D11" s="12"/>
      <c r="E11" s="12"/>
      <c r="F11" s="2"/>
      <c r="G11" s="2"/>
    </row>
    <row r="12" spans="2:7" ht="15">
      <c r="B12" s="2">
        <v>2013</v>
      </c>
      <c r="C12" s="2">
        <v>-612</v>
      </c>
      <c r="D12" s="2">
        <v>-279.84</v>
      </c>
      <c r="E12" s="2">
        <v>-57.428</v>
      </c>
      <c r="F12" s="2">
        <v>-329.644</v>
      </c>
      <c r="G12" s="2">
        <f>C12+F12</f>
        <v>-941.644</v>
      </c>
    </row>
    <row r="13" spans="2:7" ht="15">
      <c r="B13" s="2">
        <v>2014</v>
      </c>
      <c r="C13" s="2">
        <v>-385</v>
      </c>
      <c r="D13" s="2">
        <v>-298.778</v>
      </c>
      <c r="E13" s="2">
        <v>-48.989</v>
      </c>
      <c r="F13" s="2">
        <v>-353.881</v>
      </c>
      <c r="G13" s="2">
        <f>C13+F13</f>
        <v>-738.881</v>
      </c>
    </row>
    <row r="14" spans="2:7" ht="15">
      <c r="B14" s="2">
        <v>2015</v>
      </c>
      <c r="C14" s="2">
        <v>-257</v>
      </c>
      <c r="D14" s="2">
        <v>-274.707</v>
      </c>
      <c r="E14" s="2">
        <v>-34.006</v>
      </c>
      <c r="F14" s="2">
        <v>-311.008</v>
      </c>
      <c r="G14" s="2">
        <f aca="true" t="shared" si="0" ref="G14:G20">C14+F14</f>
        <v>-568.008</v>
      </c>
    </row>
    <row r="15" spans="2:7" ht="15">
      <c r="B15" s="2">
        <v>2016</v>
      </c>
      <c r="C15" s="2">
        <v>-259</v>
      </c>
      <c r="D15" s="2">
        <v>-305.405</v>
      </c>
      <c r="E15" s="2">
        <v>-34.363</v>
      </c>
      <c r="F15" s="2">
        <v>-340.449</v>
      </c>
      <c r="G15" s="2">
        <f t="shared" si="0"/>
        <v>-599.4490000000001</v>
      </c>
    </row>
    <row r="16" spans="2:7" ht="15">
      <c r="B16" s="2">
        <v>2017</v>
      </c>
      <c r="C16" s="2">
        <v>-201</v>
      </c>
      <c r="D16" s="2">
        <v>-336.613</v>
      </c>
      <c r="E16" s="2">
        <v>-34.098</v>
      </c>
      <c r="F16" s="2">
        <v>-371.139</v>
      </c>
      <c r="G16" s="2">
        <f t="shared" si="0"/>
        <v>-572.139</v>
      </c>
    </row>
    <row r="17" spans="2:7" ht="15">
      <c r="B17" s="2">
        <v>2018</v>
      </c>
      <c r="C17" s="2">
        <v>-175</v>
      </c>
      <c r="D17" s="2">
        <v>-367.41</v>
      </c>
      <c r="E17" s="2">
        <v>-37.226</v>
      </c>
      <c r="F17" s="2">
        <v>-404.636</v>
      </c>
      <c r="G17" s="2">
        <f t="shared" si="0"/>
        <v>-579.636</v>
      </c>
    </row>
    <row r="18" spans="2:7" ht="15">
      <c r="B18" s="2">
        <v>2019</v>
      </c>
      <c r="C18" s="2">
        <v>-224</v>
      </c>
      <c r="D18" s="2">
        <v>-393.146</v>
      </c>
      <c r="E18" s="2">
        <v>-22.597</v>
      </c>
      <c r="F18" s="2">
        <v>-415.743</v>
      </c>
      <c r="G18" s="2">
        <f t="shared" si="0"/>
        <v>-639.7429999999999</v>
      </c>
    </row>
    <row r="19" spans="2:7" ht="15">
      <c r="B19" s="2">
        <v>2020</v>
      </c>
      <c r="C19" s="2">
        <v>-234</v>
      </c>
      <c r="D19" s="2">
        <v>-425.585</v>
      </c>
      <c r="E19" s="2">
        <v>-21.882</v>
      </c>
      <c r="F19" s="2">
        <v>-447.618</v>
      </c>
      <c r="G19" s="2">
        <f t="shared" si="0"/>
        <v>-681.6179999999999</v>
      </c>
    </row>
    <row r="20" spans="2:7" ht="15">
      <c r="B20" s="2">
        <v>2021</v>
      </c>
      <c r="C20" s="2">
        <v>-237</v>
      </c>
      <c r="D20" s="2">
        <v>-460.509</v>
      </c>
      <c r="E20" s="2">
        <v>-22.085</v>
      </c>
      <c r="F20" s="2">
        <v>-482.553</v>
      </c>
      <c r="G20" s="2">
        <f t="shared" si="0"/>
        <v>-719.553</v>
      </c>
    </row>
    <row r="21" spans="2:7" ht="15.75" thickBot="1">
      <c r="B21" s="5">
        <v>2022</v>
      </c>
      <c r="C21" s="5">
        <v>-303</v>
      </c>
      <c r="D21" s="5">
        <v>-496.826</v>
      </c>
      <c r="E21" s="5">
        <v>-17.673</v>
      </c>
      <c r="F21" s="5">
        <v>-514.523</v>
      </c>
      <c r="G21" s="5">
        <f>C21+F21</f>
        <v>-817.523</v>
      </c>
    </row>
    <row r="22" spans="2:7" ht="15">
      <c r="B22" s="4" t="s">
        <v>5</v>
      </c>
      <c r="C22" s="7">
        <f>SUM(C12:C21)</f>
        <v>-2887</v>
      </c>
      <c r="D22" s="7">
        <f>SUM(D12:D21)</f>
        <v>-3638.8190000000004</v>
      </c>
      <c r="E22" s="7">
        <f>SUM(E12:E21)</f>
        <v>-330.347</v>
      </c>
      <c r="F22" s="7">
        <f>SUM(F12:F21)</f>
        <v>-3971.194</v>
      </c>
      <c r="G22" s="7">
        <f>C22+F22</f>
        <v>-6858.1939999999995</v>
      </c>
    </row>
    <row r="24" spans="2:7" ht="15">
      <c r="B24" t="s">
        <v>12</v>
      </c>
      <c r="C24">
        <v>-2.887</v>
      </c>
      <c r="D24">
        <v>-3.6388</v>
      </c>
      <c r="E24">
        <v>-0.3303</v>
      </c>
      <c r="F24">
        <v>-3.9712</v>
      </c>
      <c r="G24">
        <v>-6.8582</v>
      </c>
    </row>
    <row r="25" spans="3:7" ht="15">
      <c r="C25">
        <v>-2.887</v>
      </c>
      <c r="D25">
        <v>-0.3303</v>
      </c>
      <c r="E25">
        <v>-3.6388</v>
      </c>
      <c r="G25">
        <v>-6.8582</v>
      </c>
    </row>
    <row r="28" ht="15">
      <c r="B28" t="s">
        <v>11</v>
      </c>
    </row>
    <row r="29" spans="2:5" ht="45">
      <c r="B29" s="2"/>
      <c r="C29" s="6" t="s">
        <v>4</v>
      </c>
      <c r="D29" s="3" t="s">
        <v>6</v>
      </c>
      <c r="E29" s="3" t="s">
        <v>10</v>
      </c>
    </row>
    <row r="30" spans="2:5" ht="15">
      <c r="B30" s="4" t="s">
        <v>5</v>
      </c>
      <c r="C30" s="8">
        <v>-2.887</v>
      </c>
      <c r="D30" s="8">
        <v>-3.638</v>
      </c>
      <c r="E30" s="8">
        <v>-6.858194</v>
      </c>
    </row>
    <row r="31" spans="2:5" ht="15">
      <c r="B31" s="2"/>
      <c r="C31" s="2">
        <v>0</v>
      </c>
      <c r="D31" s="2">
        <v>-0.3303</v>
      </c>
      <c r="E31" s="2">
        <v>0</v>
      </c>
    </row>
    <row r="34" spans="3:5" ht="30">
      <c r="C34" s="9" t="s">
        <v>13</v>
      </c>
      <c r="D34" s="9" t="s">
        <v>14</v>
      </c>
      <c r="E34" s="9" t="s">
        <v>15</v>
      </c>
    </row>
    <row r="35" spans="3:5" ht="15">
      <c r="C35" s="10">
        <v>332.3</v>
      </c>
      <c r="D35" s="10">
        <v>620</v>
      </c>
      <c r="E35" s="10">
        <v>6858.2</v>
      </c>
    </row>
    <row r="36" ht="15">
      <c r="E36" s="11"/>
    </row>
  </sheetData>
  <sheetProtection/>
  <mergeCells count="1">
    <mergeCell ref="C11:E11"/>
  </mergeCells>
  <hyperlinks>
    <hyperlink ref="C4" r:id="rId1" display="http://www.cbo.gov/sites/default/files/cbofiles/attachments/March2012Baseline.pdf"/>
    <hyperlink ref="C7" r:id="rId2" display="http://cbo.gov/sites/default/files/cbofiles/attachments/American%20Taxpayer%20Relief%20Act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2013-01-07T15:10:35Z</cp:lastPrinted>
  <dcterms:created xsi:type="dcterms:W3CDTF">2013-01-04T16:06:49Z</dcterms:created>
  <dcterms:modified xsi:type="dcterms:W3CDTF">2013-01-16T19:47:33Z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