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215" windowHeight="8445" activeTab="0"/>
  </bookViews>
  <sheets>
    <sheet name="Manufacturing" sheetId="1" r:id="rId1"/>
    <sheet name="MANEMP" sheetId="2" r:id="rId2"/>
    <sheet name="MANPROD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<sst xmlns="http://schemas.openxmlformats.org/spreadsheetml/2006/main" count="48" uniqueCount="46">
  <si>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Title:</t>
  </si>
  <si>
    <t>Employees on Nonfarm Payrolls: Manufacturing</t>
  </si>
  <si>
    <t>Series ID:</t>
  </si>
  <si>
    <t>MANEMP</t>
  </si>
  <si>
    <t>Source:</t>
  </si>
  <si>
    <t>U.S. Department of Labor: Bureau of Labor Statistics</t>
  </si>
  <si>
    <t>Release:</t>
  </si>
  <si>
    <t>Employment Situation</t>
  </si>
  <si>
    <t>Seasonal Adjustment:</t>
  </si>
  <si>
    <t>Seasonally Adjusted</t>
  </si>
  <si>
    <t>Frequency:</t>
  </si>
  <si>
    <t>Annual</t>
  </si>
  <si>
    <t>Aggregation Method:</t>
  </si>
  <si>
    <t>Average</t>
  </si>
  <si>
    <t>Units:</t>
  </si>
  <si>
    <t>Thousands</t>
  </si>
  <si>
    <t>Date Range:</t>
  </si>
  <si>
    <t>1939-01-01 to 2010-12-01</t>
  </si>
  <si>
    <t>Last Updated:</t>
  </si>
  <si>
    <t>2011-01-07 8:46 AM CST</t>
  </si>
  <si>
    <t>Notes:</t>
  </si>
  <si>
    <t>Handbook of Methods Establishment Survey -</t>
  </si>
  <si>
    <t xml:space="preserve">(http://stats.bls.gov:80/opub/hom/homch2_itc.htm) </t>
  </si>
  <si>
    <t/>
  </si>
  <si>
    <t>Frequently Asked Questions - (http://stats.bls.gov:80/cps/cps_faq.htm)</t>
  </si>
  <si>
    <t>Effective with the June 6, 2003 release, all historical establishment</t>
  </si>
  <si>
    <t>survey data were reconstructed to reflect the switch from the Standard</t>
  </si>
  <si>
    <t>Industrial Classification (SIC) system to the North American Industry</t>
  </si>
  <si>
    <t>Classification System (NAICS).</t>
  </si>
  <si>
    <t>DATE</t>
  </si>
  <si>
    <t>Jobs</t>
  </si>
  <si>
    <t>Industrial Production: Gross Value of Products</t>
  </si>
  <si>
    <r>
      <t xml:space="preserve">Source: Federal Reserve Bank at </t>
    </r>
    <r>
      <rPr>
        <b/>
        <sz val="11"/>
        <color indexed="8"/>
        <rFont val="Calibri"/>
        <family val="2"/>
      </rPr>
      <t>http://www.federalreserve.gov/releases/g17/gvp.htm</t>
    </r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</si>
  <si>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</si>
  <si>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</si>
  <si>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</si>
  <si>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</si>
  <si>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</si>
  <si>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</si>
  <si>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</si>
  <si>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</si>
  <si>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</si>
  <si>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</si>
  <si>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</si>
  <si>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</si>
  <si>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Source for productivity gains: http://bls.gov/news.release/prod2.t02.htm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</si>
</sst>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&quot;$&quot;#,##0"/>
    <numFmt numFmtId="166" formatCode="\$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i/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" fillId="0" borderId="0" xfId="55" applyAlignment="1" applyProtection="1">
      <alignment horizontal="left"/>
      <protection locked="0"/>
    </xf>
    <xf numFmtId="0" fontId="3" fillId="0" borderId="0" xfId="55" applyProtection="1">
      <alignment/>
      <protection locked="0"/>
    </xf>
    <xf numFmtId="164" fontId="3" fillId="0" borderId="0" xfId="55" applyNumberFormat="1" applyProtection="1">
      <alignment/>
      <protection locked="0"/>
    </xf>
    <xf numFmtId="164" fontId="3" fillId="0" borderId="0" xfId="55" applyNumberFormat="1" applyFill="1" applyBorder="1" applyProtection="1">
      <alignment/>
      <protection locked="0"/>
    </xf>
    <xf numFmtId="0" fontId="3" fillId="0" borderId="0" xfId="55" applyFill="1" applyBorder="1" applyProtection="1">
      <alignment/>
      <protection locked="0"/>
    </xf>
    <xf numFmtId="0" fontId="0" fillId="0" borderId="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U.S. Manufacturing: Output vs Jobs Since 1975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775"/>
          <c:w val="0.89225"/>
          <c:h val="0.729"/>
        </c:manualLayout>
      </c:layout>
      <c:lineChart>
        <c:grouping val="standard"/>
        <c:varyColors val="0"/>
        <c:ser>
          <c:idx val="1"/>
          <c:order val="1"/>
          <c:tx>
            <c:v>Manufacturing Output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MANPROD!$A$9:$A$44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cat>
          <c:val>
            <c:numRef>
              <c:f>MANPROD!$N$9:$N$44</c:f>
              <c:numCache>
                <c:ptCount val="36"/>
                <c:pt idx="0">
                  <c:v>1487.1548416666667</c:v>
                </c:pt>
                <c:pt idx="1">
                  <c:v>1609.8014916666668</c:v>
                </c:pt>
                <c:pt idx="2">
                  <c:v>1735.3583583333332</c:v>
                </c:pt>
                <c:pt idx="3">
                  <c:v>1818.1583916666668</c:v>
                </c:pt>
                <c:pt idx="4">
                  <c:v>1854.052175</c:v>
                </c:pt>
                <c:pt idx="5">
                  <c:v>1780.2407416666667</c:v>
                </c:pt>
                <c:pt idx="6">
                  <c:v>1800.8115416666662</c:v>
                </c:pt>
                <c:pt idx="7">
                  <c:v>1755.5416249999998</c:v>
                </c:pt>
                <c:pt idx="8">
                  <c:v>1823.9248583333338</c:v>
                </c:pt>
                <c:pt idx="9">
                  <c:v>1964.4551416666666</c:v>
                </c:pt>
                <c:pt idx="10">
                  <c:v>1997.6269666666667</c:v>
                </c:pt>
                <c:pt idx="11">
                  <c:v>2026.6107000000002</c:v>
                </c:pt>
                <c:pt idx="12">
                  <c:v>2123.759016666667</c:v>
                </c:pt>
                <c:pt idx="13">
                  <c:v>2223.416741666667</c:v>
                </c:pt>
                <c:pt idx="14">
                  <c:v>2240.9814083333335</c:v>
                </c:pt>
                <c:pt idx="15">
                  <c:v>2255.8057</c:v>
                </c:pt>
                <c:pt idx="16">
                  <c:v>2228.658691666666</c:v>
                </c:pt>
                <c:pt idx="17">
                  <c:v>2292.297766666667</c:v>
                </c:pt>
                <c:pt idx="18">
                  <c:v>2370.2990999999997</c:v>
                </c:pt>
                <c:pt idx="19">
                  <c:v>2483.0640166666667</c:v>
                </c:pt>
                <c:pt idx="20">
                  <c:v>2578.863608333333</c:v>
                </c:pt>
                <c:pt idx="21">
                  <c:v>2669.5800999999997</c:v>
                </c:pt>
                <c:pt idx="22">
                  <c:v>2835.370891666666</c:v>
                </c:pt>
                <c:pt idx="23">
                  <c:v>2988.1080416666664</c:v>
                </c:pt>
                <c:pt idx="24">
                  <c:v>3088.1734333333334</c:v>
                </c:pt>
                <c:pt idx="25">
                  <c:v>3175.9269999999997</c:v>
                </c:pt>
                <c:pt idx="26">
                  <c:v>3093.947291666667</c:v>
                </c:pt>
                <c:pt idx="27">
                  <c:v>3108.1884583333335</c:v>
                </c:pt>
                <c:pt idx="28">
                  <c:v>3145.885141666666</c:v>
                </c:pt>
                <c:pt idx="29">
                  <c:v>3212.106341666667</c:v>
                </c:pt>
                <c:pt idx="30">
                  <c:v>3336.873491666667</c:v>
                </c:pt>
                <c:pt idx="31">
                  <c:v>3408.6198916666667</c:v>
                </c:pt>
                <c:pt idx="32">
                  <c:v>3479.5927166666665</c:v>
                </c:pt>
                <c:pt idx="33">
                  <c:v>3335.794425</c:v>
                </c:pt>
                <c:pt idx="34">
                  <c:v>3056.7835333333333</c:v>
                </c:pt>
                <c:pt idx="35">
                  <c:v>3225.496258333333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4458692"/>
        <c:axId val="18801637"/>
      </c:lineChart>
      <c:lineChart>
        <c:grouping val="standard"/>
        <c:varyColors val="0"/>
        <c:ser>
          <c:idx val="0"/>
          <c:order val="0"/>
          <c:tx>
            <c:v>Manufacturing Jobs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MANPROD!$A$9:$A$43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MANEMP!$B$58:$B$93</c:f>
              <c:numCache>
                <c:ptCount val="36"/>
                <c:pt idx="0">
                  <c:v>16913</c:v>
                </c:pt>
                <c:pt idx="1">
                  <c:v>17538</c:v>
                </c:pt>
                <c:pt idx="2">
                  <c:v>18174</c:v>
                </c:pt>
                <c:pt idx="3">
                  <c:v>18936</c:v>
                </c:pt>
                <c:pt idx="4">
                  <c:v>19428</c:v>
                </c:pt>
                <c:pt idx="5">
                  <c:v>18732</c:v>
                </c:pt>
                <c:pt idx="6">
                  <c:v>18634</c:v>
                </c:pt>
                <c:pt idx="7">
                  <c:v>17364</c:v>
                </c:pt>
                <c:pt idx="8">
                  <c:v>17049</c:v>
                </c:pt>
                <c:pt idx="9">
                  <c:v>17921</c:v>
                </c:pt>
                <c:pt idx="10">
                  <c:v>17819</c:v>
                </c:pt>
                <c:pt idx="11">
                  <c:v>17552</c:v>
                </c:pt>
                <c:pt idx="12">
                  <c:v>17609</c:v>
                </c:pt>
                <c:pt idx="13">
                  <c:v>17905</c:v>
                </c:pt>
                <c:pt idx="14">
                  <c:v>17984</c:v>
                </c:pt>
                <c:pt idx="15">
                  <c:v>17695</c:v>
                </c:pt>
                <c:pt idx="16">
                  <c:v>17068</c:v>
                </c:pt>
                <c:pt idx="17">
                  <c:v>16800</c:v>
                </c:pt>
                <c:pt idx="18">
                  <c:v>16776</c:v>
                </c:pt>
                <c:pt idx="19">
                  <c:v>17024</c:v>
                </c:pt>
                <c:pt idx="20">
                  <c:v>17244</c:v>
                </c:pt>
                <c:pt idx="21">
                  <c:v>17237</c:v>
                </c:pt>
                <c:pt idx="22">
                  <c:v>17418</c:v>
                </c:pt>
                <c:pt idx="23">
                  <c:v>17560</c:v>
                </c:pt>
                <c:pt idx="24">
                  <c:v>17323</c:v>
                </c:pt>
                <c:pt idx="25">
                  <c:v>17265</c:v>
                </c:pt>
                <c:pt idx="26">
                  <c:v>16440</c:v>
                </c:pt>
                <c:pt idx="27">
                  <c:v>15257</c:v>
                </c:pt>
                <c:pt idx="28">
                  <c:v>14508</c:v>
                </c:pt>
                <c:pt idx="29">
                  <c:v>14315</c:v>
                </c:pt>
                <c:pt idx="30">
                  <c:v>14225</c:v>
                </c:pt>
                <c:pt idx="31">
                  <c:v>14157</c:v>
                </c:pt>
                <c:pt idx="32">
                  <c:v>13877</c:v>
                </c:pt>
                <c:pt idx="33">
                  <c:v>13401</c:v>
                </c:pt>
                <c:pt idx="34">
                  <c:v>11884</c:v>
                </c:pt>
                <c:pt idx="35">
                  <c:v>11645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4997006"/>
        <c:axId val="46537599"/>
      </c:lineChart>
      <c:catAx>
        <c:axId val="2445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4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Federal Reserve, Bureau of Labor Statistics
</a:t>
                </a:r>
                <a:r>
                  <a:rPr lang="en-US" cap="none" sz="14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Produced by: Veronique de Rugy,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29"/>
              <c:y val="0.05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801637"/>
        <c:crosses val="autoZero"/>
        <c:auto val="1"/>
        <c:lblOffset val="100"/>
        <c:tickLblSkip val="2"/>
        <c:noMultiLvlLbl val="0"/>
      </c:catAx>
      <c:valAx>
        <c:axId val="18801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Billions of 2005 $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58692"/>
        <c:crossesAt val="1"/>
        <c:crossBetween val="between"/>
        <c:dispUnits/>
      </c:valAx>
      <c:catAx>
        <c:axId val="34997006"/>
        <c:scaling>
          <c:orientation val="minMax"/>
        </c:scaling>
        <c:axPos val="b"/>
        <c:delete val="1"/>
        <c:majorTickMark val="out"/>
        <c:minorTickMark val="none"/>
        <c:tickLblPos val="none"/>
        <c:crossAx val="46537599"/>
        <c:crosses val="autoZero"/>
        <c:auto val="1"/>
        <c:lblOffset val="100"/>
        <c:tickLblSkip val="1"/>
        <c:noMultiLvlLbl val="0"/>
      </c:catAx>
      <c:valAx>
        <c:axId val="46537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Employment (1000's)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9970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25"/>
          <c:y val="0.847"/>
          <c:w val="0.51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1">
      <selection activeCell="B104" sqref="B104"/>
    </sheetView>
  </sheetViews>
  <sheetFormatPr defaultColWidth="9.140625" defaultRowHeight="15"/>
  <cols>
    <col min="1" max="2" width="20.7109375" style="2" customWidth="1"/>
    <col min="3" max="16384" width="9.140625" style="2" customWidth="1"/>
  </cols>
  <sheetData>
    <row r="1" spans="1:2" ht="12.75">
      <c r="A1" s="1" t="s">
        <v>0</v>
      </c>
      <c r="B1" s="1" t="s">
        <v>1</v>
      </c>
    </row>
    <row r="2" spans="1:2" ht="12.75">
      <c r="A2" s="1" t="s">
        <v>2</v>
      </c>
      <c r="B2" s="1" t="s">
        <v>3</v>
      </c>
    </row>
    <row r="3" spans="1:2" ht="12.75">
      <c r="A3" s="1" t="s">
        <v>4</v>
      </c>
      <c r="B3" s="1" t="s">
        <v>5</v>
      </c>
    </row>
    <row r="4" spans="1:2" ht="12.75">
      <c r="A4" s="1" t="s">
        <v>6</v>
      </c>
      <c r="B4" s="1" t="s">
        <v>7</v>
      </c>
    </row>
    <row r="5" spans="1:2" ht="12.75">
      <c r="A5" s="1" t="s">
        <v>8</v>
      </c>
      <c r="B5" s="1" t="s">
        <v>9</v>
      </c>
    </row>
    <row r="6" spans="1:2" ht="12.75">
      <c r="A6" s="1" t="s">
        <v>10</v>
      </c>
      <c r="B6" s="1" t="s">
        <v>11</v>
      </c>
    </row>
    <row r="7" spans="1:2" ht="12.75">
      <c r="A7" s="1" t="s">
        <v>12</v>
      </c>
      <c r="B7" s="1" t="s">
        <v>13</v>
      </c>
    </row>
    <row r="8" spans="1:2" ht="12.75">
      <c r="A8" s="1" t="s">
        <v>14</v>
      </c>
      <c r="B8" s="1" t="s">
        <v>15</v>
      </c>
    </row>
    <row r="9" spans="1:2" ht="12.75">
      <c r="A9" s="1" t="s">
        <v>16</v>
      </c>
      <c r="B9" s="1" t="s">
        <v>17</v>
      </c>
    </row>
    <row r="10" spans="1:2" ht="12.75">
      <c r="A10" s="1" t="s">
        <v>18</v>
      </c>
      <c r="B10" s="1" t="s">
        <v>19</v>
      </c>
    </row>
    <row r="11" spans="1:2" ht="12.75">
      <c r="A11" s="1" t="s">
        <v>20</v>
      </c>
      <c r="B11" s="1" t="s">
        <v>21</v>
      </c>
    </row>
    <row r="12" ht="12.75">
      <c r="B12" s="1" t="s">
        <v>22</v>
      </c>
    </row>
    <row r="13" ht="12.75">
      <c r="B13" s="1" t="s">
        <v>23</v>
      </c>
    </row>
    <row r="14" ht="12.75">
      <c r="B14" s="1" t="s">
        <v>24</v>
      </c>
    </row>
    <row r="15" ht="12.75">
      <c r="B15" s="1" t="s">
        <v>23</v>
      </c>
    </row>
    <row r="16" ht="12.75">
      <c r="B16" s="1" t="s">
        <v>25</v>
      </c>
    </row>
    <row r="17" ht="12.75">
      <c r="B17" s="1" t="s">
        <v>26</v>
      </c>
    </row>
    <row r="18" ht="12.75">
      <c r="B18" s="1" t="s">
        <v>27</v>
      </c>
    </row>
    <row r="19" ht="12.75">
      <c r="B19" s="1" t="s">
        <v>28</v>
      </c>
    </row>
    <row r="21" spans="1:2" ht="12.75">
      <c r="A21" s="1" t="s">
        <v>29</v>
      </c>
      <c r="B21" s="1" t="s">
        <v>30</v>
      </c>
    </row>
    <row r="22" spans="1:2" ht="12.75">
      <c r="A22" s="3">
        <v>14246</v>
      </c>
      <c r="B22" s="2">
        <v>9450</v>
      </c>
    </row>
    <row r="23" spans="1:2" ht="12.75">
      <c r="A23" s="3">
        <v>14611</v>
      </c>
      <c r="B23" s="2">
        <v>10102</v>
      </c>
    </row>
    <row r="24" spans="1:2" ht="12.75">
      <c r="A24" s="3">
        <v>14977</v>
      </c>
      <c r="B24" s="2">
        <v>12127</v>
      </c>
    </row>
    <row r="25" spans="1:2" ht="12.75">
      <c r="A25" s="3">
        <v>15342</v>
      </c>
      <c r="B25" s="2">
        <v>14040</v>
      </c>
    </row>
    <row r="26" spans="1:2" ht="12.75">
      <c r="A26" s="3">
        <v>15707</v>
      </c>
      <c r="B26" s="2">
        <v>16163</v>
      </c>
    </row>
    <row r="27" spans="1:2" ht="12.75">
      <c r="A27" s="3">
        <v>16072</v>
      </c>
      <c r="B27" s="2">
        <v>15910</v>
      </c>
    </row>
    <row r="28" spans="1:2" ht="12.75">
      <c r="A28" s="3">
        <v>16438</v>
      </c>
      <c r="B28" s="2">
        <v>14254</v>
      </c>
    </row>
    <row r="29" spans="1:2" ht="12.75">
      <c r="A29" s="3">
        <v>16803</v>
      </c>
      <c r="B29" s="2">
        <v>13504</v>
      </c>
    </row>
    <row r="30" spans="1:2" ht="12.75">
      <c r="A30" s="3">
        <v>17168</v>
      </c>
      <c r="B30" s="2">
        <v>14277</v>
      </c>
    </row>
    <row r="31" spans="1:2" ht="12.75">
      <c r="A31" s="3">
        <v>17533</v>
      </c>
      <c r="B31" s="2">
        <v>14317</v>
      </c>
    </row>
    <row r="32" spans="1:2" ht="12.75">
      <c r="A32" s="3">
        <v>17899</v>
      </c>
      <c r="B32" s="2">
        <v>13279</v>
      </c>
    </row>
    <row r="33" spans="1:2" ht="12.75">
      <c r="A33" s="3">
        <v>18264</v>
      </c>
      <c r="B33" s="2">
        <v>14014</v>
      </c>
    </row>
    <row r="34" spans="1:2" ht="12.75">
      <c r="A34" s="3">
        <v>18629</v>
      </c>
      <c r="B34" s="2">
        <v>15070</v>
      </c>
    </row>
    <row r="35" spans="1:2" ht="12.75">
      <c r="A35" s="3">
        <v>18994</v>
      </c>
      <c r="B35" s="2">
        <v>15290</v>
      </c>
    </row>
    <row r="36" spans="1:2" ht="12.75">
      <c r="A36" s="3">
        <v>19360</v>
      </c>
      <c r="B36" s="2">
        <v>16129</v>
      </c>
    </row>
    <row r="37" spans="1:2" ht="12.75">
      <c r="A37" s="3">
        <v>19725</v>
      </c>
      <c r="B37" s="2">
        <v>14999</v>
      </c>
    </row>
    <row r="38" spans="1:2" ht="12.75">
      <c r="A38" s="3">
        <v>20090</v>
      </c>
      <c r="B38" s="2">
        <v>15521</v>
      </c>
    </row>
    <row r="39" spans="1:2" ht="12.75">
      <c r="A39" s="3">
        <v>20455</v>
      </c>
      <c r="B39" s="2">
        <v>15856</v>
      </c>
    </row>
    <row r="40" spans="1:2" ht="12.75">
      <c r="A40" s="3">
        <v>20821</v>
      </c>
      <c r="B40" s="2">
        <v>15797</v>
      </c>
    </row>
    <row r="41" spans="1:2" ht="12.75">
      <c r="A41" s="3">
        <v>21186</v>
      </c>
      <c r="B41" s="2">
        <v>14656</v>
      </c>
    </row>
    <row r="42" spans="1:2" ht="12.75">
      <c r="A42" s="3">
        <v>21551</v>
      </c>
      <c r="B42" s="2">
        <v>15326</v>
      </c>
    </row>
    <row r="43" spans="1:2" ht="12.75">
      <c r="A43" s="3">
        <v>21916</v>
      </c>
      <c r="B43" s="2">
        <v>15437</v>
      </c>
    </row>
    <row r="44" spans="1:2" ht="12.75">
      <c r="A44" s="3">
        <v>22282</v>
      </c>
      <c r="B44" s="2">
        <v>15010</v>
      </c>
    </row>
    <row r="45" spans="1:2" ht="12.75">
      <c r="A45" s="3">
        <v>22647</v>
      </c>
      <c r="B45" s="2">
        <v>15497</v>
      </c>
    </row>
    <row r="46" spans="1:2" ht="12.75">
      <c r="A46" s="3">
        <v>23012</v>
      </c>
      <c r="B46" s="2">
        <v>15632</v>
      </c>
    </row>
    <row r="47" spans="1:2" ht="12.75">
      <c r="A47" s="3">
        <v>23377</v>
      </c>
      <c r="B47" s="2">
        <v>15889</v>
      </c>
    </row>
    <row r="48" spans="1:2" ht="12.75">
      <c r="A48" s="3">
        <v>23743</v>
      </c>
      <c r="B48" s="2">
        <v>16618</v>
      </c>
    </row>
    <row r="49" spans="1:2" ht="12.75">
      <c r="A49" s="3">
        <v>24108</v>
      </c>
      <c r="B49" s="2">
        <v>17681</v>
      </c>
    </row>
    <row r="50" spans="1:2" ht="12.75">
      <c r="A50" s="3">
        <v>24473</v>
      </c>
      <c r="B50" s="2">
        <v>17897</v>
      </c>
    </row>
    <row r="51" spans="1:2" ht="12.75">
      <c r="A51" s="3">
        <v>24838</v>
      </c>
      <c r="B51" s="2">
        <v>18211</v>
      </c>
    </row>
    <row r="52" spans="1:2" ht="12.75">
      <c r="A52" s="3">
        <v>25204</v>
      </c>
      <c r="B52" s="2">
        <v>18572</v>
      </c>
    </row>
    <row r="53" spans="1:2" ht="12.75">
      <c r="A53" s="3">
        <v>25569</v>
      </c>
      <c r="B53" s="2">
        <v>17847</v>
      </c>
    </row>
    <row r="54" spans="1:2" ht="12.75">
      <c r="A54" s="3">
        <v>25934</v>
      </c>
      <c r="B54" s="2">
        <v>17171</v>
      </c>
    </row>
    <row r="55" spans="1:2" ht="12.75">
      <c r="A55" s="3">
        <v>26299</v>
      </c>
      <c r="B55" s="2">
        <v>17664</v>
      </c>
    </row>
    <row r="56" spans="1:2" ht="12.75">
      <c r="A56" s="3">
        <v>26665</v>
      </c>
      <c r="B56" s="2">
        <v>18584</v>
      </c>
    </row>
    <row r="57" spans="1:2" ht="12.75">
      <c r="A57" s="3">
        <v>27030</v>
      </c>
      <c r="B57" s="2">
        <v>18512</v>
      </c>
    </row>
    <row r="58" spans="1:2" s="5" customFormat="1" ht="12.75">
      <c r="A58" s="4">
        <v>27395</v>
      </c>
      <c r="B58" s="5">
        <v>16913</v>
      </c>
    </row>
    <row r="59" spans="1:2" ht="12.75">
      <c r="A59" s="3">
        <v>27760</v>
      </c>
      <c r="B59" s="2">
        <v>17538</v>
      </c>
    </row>
    <row r="60" spans="1:2" ht="12.75">
      <c r="A60" s="3">
        <v>28126</v>
      </c>
      <c r="B60" s="2">
        <v>18174</v>
      </c>
    </row>
    <row r="61" spans="1:2" ht="12.75">
      <c r="A61" s="3">
        <v>28491</v>
      </c>
      <c r="B61" s="2">
        <v>18936</v>
      </c>
    </row>
    <row r="62" spans="1:2" ht="12.75">
      <c r="A62" s="3">
        <v>28856</v>
      </c>
      <c r="B62" s="2">
        <v>19428</v>
      </c>
    </row>
    <row r="63" spans="1:2" ht="12.75">
      <c r="A63" s="3">
        <v>29221</v>
      </c>
      <c r="B63" s="2">
        <v>18732</v>
      </c>
    </row>
    <row r="64" spans="1:2" ht="12.75">
      <c r="A64" s="3">
        <v>29587</v>
      </c>
      <c r="B64" s="2">
        <v>18634</v>
      </c>
    </row>
    <row r="65" spans="1:2" ht="12.75">
      <c r="A65" s="3">
        <v>29952</v>
      </c>
      <c r="B65" s="2">
        <v>17364</v>
      </c>
    </row>
    <row r="66" spans="1:2" ht="12.75">
      <c r="A66" s="3">
        <v>30317</v>
      </c>
      <c r="B66" s="2">
        <v>17049</v>
      </c>
    </row>
    <row r="67" spans="1:2" ht="12.75">
      <c r="A67" s="3">
        <v>30682</v>
      </c>
      <c r="B67" s="2">
        <v>17921</v>
      </c>
    </row>
    <row r="68" spans="1:2" ht="12.75">
      <c r="A68" s="3">
        <v>31048</v>
      </c>
      <c r="B68" s="2">
        <v>17819</v>
      </c>
    </row>
    <row r="69" spans="1:2" ht="12.75">
      <c r="A69" s="3">
        <v>31413</v>
      </c>
      <c r="B69" s="2">
        <v>17552</v>
      </c>
    </row>
    <row r="70" spans="1:2" ht="12.75">
      <c r="A70" s="3">
        <v>31778</v>
      </c>
      <c r="B70" s="2">
        <v>17609</v>
      </c>
    </row>
    <row r="71" spans="1:2" ht="12.75">
      <c r="A71" s="3">
        <v>32143</v>
      </c>
      <c r="B71" s="2">
        <v>17905</v>
      </c>
    </row>
    <row r="72" spans="1:2" ht="12.75">
      <c r="A72" s="3">
        <v>32509</v>
      </c>
      <c r="B72" s="2">
        <v>17984</v>
      </c>
    </row>
    <row r="73" spans="1:2" ht="12.75">
      <c r="A73" s="3">
        <v>32874</v>
      </c>
      <c r="B73" s="2">
        <v>17695</v>
      </c>
    </row>
    <row r="74" spans="1:2" ht="12.75">
      <c r="A74" s="3">
        <v>33239</v>
      </c>
      <c r="B74" s="2">
        <v>17068</v>
      </c>
    </row>
    <row r="75" spans="1:2" ht="12.75">
      <c r="A75" s="3">
        <v>33604</v>
      </c>
      <c r="B75" s="2">
        <v>16800</v>
      </c>
    </row>
    <row r="76" spans="1:2" ht="12.75">
      <c r="A76" s="3">
        <v>33970</v>
      </c>
      <c r="B76" s="2">
        <v>16776</v>
      </c>
    </row>
    <row r="77" spans="1:2" ht="12.75">
      <c r="A77" s="3">
        <v>34335</v>
      </c>
      <c r="B77" s="2">
        <v>17024</v>
      </c>
    </row>
    <row r="78" spans="1:2" ht="12.75">
      <c r="A78" s="3">
        <v>34700</v>
      </c>
      <c r="B78" s="2">
        <v>17244</v>
      </c>
    </row>
    <row r="79" spans="1:2" ht="12.75">
      <c r="A79" s="3">
        <v>35065</v>
      </c>
      <c r="B79" s="2">
        <v>17237</v>
      </c>
    </row>
    <row r="80" spans="1:2" ht="12.75">
      <c r="A80" s="3">
        <v>35431</v>
      </c>
      <c r="B80" s="2">
        <v>17418</v>
      </c>
    </row>
    <row r="81" spans="1:2" ht="12.75">
      <c r="A81" s="3">
        <v>35796</v>
      </c>
      <c r="B81" s="2">
        <v>17560</v>
      </c>
    </row>
    <row r="82" spans="1:2" ht="12.75">
      <c r="A82" s="3">
        <v>36161</v>
      </c>
      <c r="B82" s="2">
        <v>17323</v>
      </c>
    </row>
    <row r="83" spans="1:2" ht="12.75">
      <c r="A83" s="3">
        <v>36526</v>
      </c>
      <c r="B83" s="2">
        <v>17265</v>
      </c>
    </row>
    <row r="84" spans="1:2" ht="12.75">
      <c r="A84" s="3">
        <v>36892</v>
      </c>
      <c r="B84" s="2">
        <v>16440</v>
      </c>
    </row>
    <row r="85" spans="1:2" ht="12.75">
      <c r="A85" s="3">
        <v>37257</v>
      </c>
      <c r="B85" s="2">
        <v>15257</v>
      </c>
    </row>
    <row r="86" spans="1:2" ht="12.75">
      <c r="A86" s="3">
        <v>37622</v>
      </c>
      <c r="B86" s="2">
        <v>14508</v>
      </c>
    </row>
    <row r="87" spans="1:2" ht="12.75">
      <c r="A87" s="3">
        <v>37987</v>
      </c>
      <c r="B87" s="2">
        <v>14315</v>
      </c>
    </row>
    <row r="88" spans="1:2" ht="12.75">
      <c r="A88" s="3">
        <v>38353</v>
      </c>
      <c r="B88" s="2">
        <v>14225</v>
      </c>
    </row>
    <row r="89" spans="1:2" ht="12.75">
      <c r="A89" s="3">
        <v>38718</v>
      </c>
      <c r="B89" s="2">
        <v>14157</v>
      </c>
    </row>
    <row r="90" spans="1:2" ht="12.75">
      <c r="A90" s="3">
        <v>39083</v>
      </c>
      <c r="B90" s="2">
        <v>13877</v>
      </c>
    </row>
    <row r="91" spans="1:2" ht="12.75">
      <c r="A91" s="3">
        <v>39448</v>
      </c>
      <c r="B91" s="2">
        <v>13401</v>
      </c>
    </row>
    <row r="92" spans="1:2" ht="12.75">
      <c r="A92" s="3">
        <v>39814</v>
      </c>
      <c r="B92" s="2">
        <v>11884</v>
      </c>
    </row>
    <row r="93" spans="1:2" ht="12.75">
      <c r="A93" s="3">
        <v>40179</v>
      </c>
      <c r="B93" s="2">
        <v>11645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9">
      <selection activeCell="T16" sqref="T16:T17"/>
    </sheetView>
  </sheetViews>
  <sheetFormatPr defaultColWidth="9.140625" defaultRowHeight="15"/>
  <sheetData>
    <row r="1" ht="15">
      <c r="A1" t="s">
        <v>31</v>
      </c>
    </row>
    <row r="3" ht="15">
      <c r="A3" t="s">
        <v>45</v>
      </c>
    </row>
    <row r="4" ht="15">
      <c r="A4" t="s">
        <v>32</v>
      </c>
    </row>
    <row r="5" spans="2:14" ht="1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11</v>
      </c>
    </row>
    <row r="6" spans="1:14" ht="15">
      <c r="A6">
        <v>1972</v>
      </c>
      <c r="B6">
        <v>1452.3881</v>
      </c>
      <c r="C6">
        <v>1464.2763</v>
      </c>
      <c r="D6">
        <v>1471.9456</v>
      </c>
      <c r="E6">
        <v>1488.153</v>
      </c>
      <c r="F6">
        <v>1482.0735</v>
      </c>
      <c r="G6">
        <v>1482.0822</v>
      </c>
      <c r="H6">
        <v>1491.1299</v>
      </c>
      <c r="I6">
        <v>1511.505</v>
      </c>
      <c r="J6">
        <v>1517.8685</v>
      </c>
      <c r="K6">
        <v>1543.5305</v>
      </c>
      <c r="L6">
        <v>1557.9514</v>
      </c>
      <c r="M6">
        <v>1568.1775</v>
      </c>
      <c r="N6">
        <f>AVERAGE(B6:M6)</f>
        <v>1502.5901250000004</v>
      </c>
    </row>
    <row r="7" spans="1:14" ht="15">
      <c r="A7">
        <v>1973</v>
      </c>
      <c r="B7">
        <v>1573.429</v>
      </c>
      <c r="C7">
        <v>1594.9384</v>
      </c>
      <c r="D7">
        <v>1593.848</v>
      </c>
      <c r="E7">
        <v>1582.421</v>
      </c>
      <c r="F7">
        <v>1599.2068</v>
      </c>
      <c r="G7">
        <v>1594.9709</v>
      </c>
      <c r="H7">
        <v>1597.7016</v>
      </c>
      <c r="I7">
        <v>1579.3184</v>
      </c>
      <c r="J7">
        <v>1609.9571</v>
      </c>
      <c r="K7">
        <v>1620.858</v>
      </c>
      <c r="L7">
        <v>1628.0726</v>
      </c>
      <c r="M7">
        <v>1606.8679</v>
      </c>
      <c r="N7">
        <f aca="true" t="shared" si="0" ref="N7:N44">AVERAGE(B7:M7)</f>
        <v>1598.4658083333334</v>
      </c>
    </row>
    <row r="8" spans="1:14" ht="15">
      <c r="A8">
        <v>1974</v>
      </c>
      <c r="B8">
        <v>1583.6591</v>
      </c>
      <c r="C8">
        <v>1575.3404</v>
      </c>
      <c r="D8">
        <v>1584.1714</v>
      </c>
      <c r="E8">
        <v>1586.6496</v>
      </c>
      <c r="F8">
        <v>1599.6119</v>
      </c>
      <c r="G8">
        <v>1606.0305</v>
      </c>
      <c r="H8">
        <v>1602.376</v>
      </c>
      <c r="I8">
        <v>1598.5272</v>
      </c>
      <c r="J8">
        <v>1600.5818</v>
      </c>
      <c r="K8">
        <v>1600.8787</v>
      </c>
      <c r="L8">
        <v>1556.0529</v>
      </c>
      <c r="M8">
        <v>1497.8988</v>
      </c>
      <c r="N8">
        <f t="shared" si="0"/>
        <v>1582.6481916666664</v>
      </c>
    </row>
    <row r="9" spans="1:14" s="6" customFormat="1" ht="15">
      <c r="A9" s="6">
        <v>1975</v>
      </c>
      <c r="B9" s="6">
        <v>1467.6067</v>
      </c>
      <c r="C9" s="6">
        <v>1436.0223</v>
      </c>
      <c r="D9" s="6">
        <v>1436.0508</v>
      </c>
      <c r="E9" s="6">
        <v>1452.5382</v>
      </c>
      <c r="F9" s="6">
        <v>1452.5427</v>
      </c>
      <c r="G9" s="6">
        <v>1466.2943</v>
      </c>
      <c r="H9" s="6">
        <v>1498.0247</v>
      </c>
      <c r="I9" s="6">
        <v>1503.8238</v>
      </c>
      <c r="J9" s="6">
        <v>1526.9302</v>
      </c>
      <c r="K9" s="6">
        <v>1526.3838</v>
      </c>
      <c r="L9" s="6">
        <v>1531.3057</v>
      </c>
      <c r="M9" s="6">
        <v>1548.3349</v>
      </c>
      <c r="N9" s="6">
        <f t="shared" si="0"/>
        <v>1487.1548416666667</v>
      </c>
    </row>
    <row r="10" spans="1:14" ht="15">
      <c r="A10">
        <v>1976</v>
      </c>
      <c r="B10">
        <v>1566.8803</v>
      </c>
      <c r="C10">
        <v>1581.1969</v>
      </c>
      <c r="D10">
        <v>1578.8613</v>
      </c>
      <c r="E10">
        <v>1586.6561</v>
      </c>
      <c r="F10">
        <v>1599.2423</v>
      </c>
      <c r="G10">
        <v>1600.1876</v>
      </c>
      <c r="H10">
        <v>1612.1592</v>
      </c>
      <c r="I10">
        <v>1618.3533</v>
      </c>
      <c r="J10">
        <v>1614.134</v>
      </c>
      <c r="K10">
        <v>1619.4587</v>
      </c>
      <c r="L10">
        <v>1658.0964</v>
      </c>
      <c r="M10">
        <v>1682.3918</v>
      </c>
      <c r="N10">
        <f t="shared" si="0"/>
        <v>1609.8014916666668</v>
      </c>
    </row>
    <row r="11" spans="1:14" ht="15">
      <c r="A11">
        <v>1977</v>
      </c>
      <c r="B11">
        <v>1673.486</v>
      </c>
      <c r="C11">
        <v>1695.7685</v>
      </c>
      <c r="D11">
        <v>1706.3712</v>
      </c>
      <c r="E11">
        <v>1719.1592</v>
      </c>
      <c r="F11">
        <v>1726.3414</v>
      </c>
      <c r="G11">
        <v>1745.7765</v>
      </c>
      <c r="H11">
        <v>1750.6356</v>
      </c>
      <c r="I11">
        <v>1754.0491</v>
      </c>
      <c r="J11">
        <v>1757.5626</v>
      </c>
      <c r="K11">
        <v>1762.8723</v>
      </c>
      <c r="L11">
        <v>1757.481</v>
      </c>
      <c r="M11">
        <v>1774.7969</v>
      </c>
      <c r="N11">
        <f t="shared" si="0"/>
        <v>1735.3583583333332</v>
      </c>
    </row>
    <row r="12" spans="1:14" ht="15">
      <c r="A12">
        <v>1978</v>
      </c>
      <c r="B12">
        <v>1731.3972</v>
      </c>
      <c r="C12">
        <v>1754.1464</v>
      </c>
      <c r="D12">
        <v>1796.805</v>
      </c>
      <c r="E12">
        <v>1821.1242</v>
      </c>
      <c r="F12">
        <v>1813.3672</v>
      </c>
      <c r="G12">
        <v>1821.1991</v>
      </c>
      <c r="H12">
        <v>1822.208</v>
      </c>
      <c r="I12">
        <v>1831.9217</v>
      </c>
      <c r="J12">
        <v>1835.6854</v>
      </c>
      <c r="K12">
        <v>1848.9156</v>
      </c>
      <c r="L12">
        <v>1866.3462</v>
      </c>
      <c r="M12">
        <v>1874.7847</v>
      </c>
      <c r="N12">
        <f t="shared" si="0"/>
        <v>1818.1583916666668</v>
      </c>
    </row>
    <row r="13" spans="1:14" ht="15">
      <c r="A13">
        <v>1979</v>
      </c>
      <c r="B13">
        <v>1874.5308</v>
      </c>
      <c r="C13">
        <v>1870.278</v>
      </c>
      <c r="D13">
        <v>1878.6193</v>
      </c>
      <c r="E13">
        <v>1843.6593</v>
      </c>
      <c r="F13">
        <v>1868.0389</v>
      </c>
      <c r="G13">
        <v>1859.3384</v>
      </c>
      <c r="H13">
        <v>1853.0527</v>
      </c>
      <c r="I13">
        <v>1826.216</v>
      </c>
      <c r="J13">
        <v>1848.1839</v>
      </c>
      <c r="K13">
        <v>1848.6666</v>
      </c>
      <c r="L13">
        <v>1837.8193</v>
      </c>
      <c r="M13">
        <v>1840.2229</v>
      </c>
      <c r="N13">
        <f t="shared" si="0"/>
        <v>1854.052175</v>
      </c>
    </row>
    <row r="14" spans="1:14" ht="15">
      <c r="A14">
        <v>1980</v>
      </c>
      <c r="B14">
        <v>1836.2069</v>
      </c>
      <c r="C14">
        <v>1847.2097</v>
      </c>
      <c r="D14">
        <v>1823.4468</v>
      </c>
      <c r="E14">
        <v>1783.5194</v>
      </c>
      <c r="F14">
        <v>1738.206</v>
      </c>
      <c r="G14">
        <v>1729.2938</v>
      </c>
      <c r="H14">
        <v>1728.8692</v>
      </c>
      <c r="I14">
        <v>1726.1287</v>
      </c>
      <c r="J14">
        <v>1762.9009</v>
      </c>
      <c r="K14">
        <v>1779.3946</v>
      </c>
      <c r="L14">
        <v>1804.6856</v>
      </c>
      <c r="M14">
        <v>1803.0273</v>
      </c>
      <c r="N14">
        <f t="shared" si="0"/>
        <v>1780.2407416666667</v>
      </c>
    </row>
    <row r="15" spans="1:14" ht="15">
      <c r="A15">
        <v>1981</v>
      </c>
      <c r="B15">
        <v>1811.1596</v>
      </c>
      <c r="C15">
        <v>1793.5663</v>
      </c>
      <c r="D15">
        <v>1797.3558</v>
      </c>
      <c r="E15">
        <v>1807.6029</v>
      </c>
      <c r="F15">
        <v>1819.0565</v>
      </c>
      <c r="G15">
        <v>1803.0068</v>
      </c>
      <c r="H15">
        <v>1811.409</v>
      </c>
      <c r="I15">
        <v>1815.9415</v>
      </c>
      <c r="J15">
        <v>1794.0517</v>
      </c>
      <c r="K15">
        <v>1796.3297</v>
      </c>
      <c r="L15">
        <v>1787.2329</v>
      </c>
      <c r="M15">
        <v>1773.0258</v>
      </c>
      <c r="N15">
        <f t="shared" si="0"/>
        <v>1800.8115416666662</v>
      </c>
    </row>
    <row r="16" spans="1:14" ht="15">
      <c r="A16">
        <v>1982</v>
      </c>
      <c r="B16">
        <v>1725.5171</v>
      </c>
      <c r="C16">
        <v>1768.5207</v>
      </c>
      <c r="D16">
        <v>1764.1781</v>
      </c>
      <c r="E16">
        <v>1765.7846</v>
      </c>
      <c r="F16">
        <v>1767.0855</v>
      </c>
      <c r="G16">
        <v>1770.8047</v>
      </c>
      <c r="H16">
        <v>1780.5719</v>
      </c>
      <c r="I16">
        <v>1757.29</v>
      </c>
      <c r="J16">
        <v>1752.4905</v>
      </c>
      <c r="K16">
        <v>1746.4159</v>
      </c>
      <c r="L16">
        <v>1737.9734</v>
      </c>
      <c r="M16">
        <v>1729.8671</v>
      </c>
      <c r="N16">
        <f t="shared" si="0"/>
        <v>1755.5416249999998</v>
      </c>
    </row>
    <row r="17" spans="1:14" ht="15">
      <c r="A17">
        <v>1983</v>
      </c>
      <c r="B17">
        <v>1757.9992</v>
      </c>
      <c r="C17">
        <v>1742.911</v>
      </c>
      <c r="D17">
        <v>1755.3816</v>
      </c>
      <c r="E17">
        <v>1783.0154</v>
      </c>
      <c r="F17">
        <v>1798.5358</v>
      </c>
      <c r="G17">
        <v>1810.7374</v>
      </c>
      <c r="H17">
        <v>1835.5236</v>
      </c>
      <c r="I17">
        <v>1854.4246</v>
      </c>
      <c r="J17">
        <v>1886.2021</v>
      </c>
      <c r="K17">
        <v>1884.4564</v>
      </c>
      <c r="L17">
        <v>1887.4661</v>
      </c>
      <c r="M17">
        <v>1890.4451</v>
      </c>
      <c r="N17">
        <f t="shared" si="0"/>
        <v>1823.9248583333338</v>
      </c>
    </row>
    <row r="18" spans="1:14" ht="15">
      <c r="A18">
        <v>1984</v>
      </c>
      <c r="B18">
        <v>1934.5499</v>
      </c>
      <c r="C18">
        <v>1949.7275</v>
      </c>
      <c r="D18">
        <v>1955.0102</v>
      </c>
      <c r="E18">
        <v>1954.2542</v>
      </c>
      <c r="F18">
        <v>1957.7433</v>
      </c>
      <c r="G18">
        <v>1961.4358</v>
      </c>
      <c r="H18">
        <v>1965.3183</v>
      </c>
      <c r="I18">
        <v>1970.9021</v>
      </c>
      <c r="J18">
        <v>1964.0628</v>
      </c>
      <c r="K18">
        <v>1973.2252</v>
      </c>
      <c r="L18">
        <v>1989.7193</v>
      </c>
      <c r="M18">
        <v>1997.5131</v>
      </c>
      <c r="N18">
        <f t="shared" si="0"/>
        <v>1964.4551416666666</v>
      </c>
    </row>
    <row r="19" spans="1:14" ht="15">
      <c r="A19">
        <v>1985</v>
      </c>
      <c r="B19">
        <v>1983.427</v>
      </c>
      <c r="C19">
        <v>1993.4059</v>
      </c>
      <c r="D19">
        <v>1996.3186</v>
      </c>
      <c r="E19">
        <v>1991.9731</v>
      </c>
      <c r="F19">
        <v>1995.2483</v>
      </c>
      <c r="G19">
        <v>1997.871</v>
      </c>
      <c r="H19">
        <v>1997.0257</v>
      </c>
      <c r="I19">
        <v>2001.2024</v>
      </c>
      <c r="J19">
        <v>1996.8654</v>
      </c>
      <c r="K19">
        <v>1995.1272</v>
      </c>
      <c r="L19">
        <v>2005.3419</v>
      </c>
      <c r="M19">
        <v>2017.7171</v>
      </c>
      <c r="N19">
        <f t="shared" si="0"/>
        <v>1997.6269666666667</v>
      </c>
    </row>
    <row r="20" spans="1:14" ht="15">
      <c r="A20">
        <v>1986</v>
      </c>
      <c r="B20">
        <v>2040.9024</v>
      </c>
      <c r="C20">
        <v>2017.4617</v>
      </c>
      <c r="D20">
        <v>2004.1644</v>
      </c>
      <c r="E20">
        <v>2006.9586</v>
      </c>
      <c r="F20">
        <v>2016.5399</v>
      </c>
      <c r="G20">
        <v>2014.2089</v>
      </c>
      <c r="H20">
        <v>2022.0794</v>
      </c>
      <c r="I20">
        <v>2024.6281</v>
      </c>
      <c r="J20">
        <v>2028.7203</v>
      </c>
      <c r="K20">
        <v>2030.174</v>
      </c>
      <c r="L20">
        <v>2044.8123</v>
      </c>
      <c r="M20">
        <v>2068.6784</v>
      </c>
      <c r="N20">
        <f t="shared" si="0"/>
        <v>2026.6107000000002</v>
      </c>
    </row>
    <row r="21" spans="1:14" ht="15">
      <c r="A21">
        <v>1987</v>
      </c>
      <c r="B21">
        <v>2058.9971</v>
      </c>
      <c r="C21">
        <v>2088.6516</v>
      </c>
      <c r="D21">
        <v>2090.7395</v>
      </c>
      <c r="E21">
        <v>2095.4367</v>
      </c>
      <c r="F21">
        <v>2106.3748</v>
      </c>
      <c r="G21">
        <v>2108.8973</v>
      </c>
      <c r="H21">
        <v>2116.7728</v>
      </c>
      <c r="I21">
        <v>2130.4723</v>
      </c>
      <c r="J21">
        <v>2140.7248</v>
      </c>
      <c r="K21">
        <v>2180.6213</v>
      </c>
      <c r="L21">
        <v>2182.0527</v>
      </c>
      <c r="M21">
        <v>2185.3673</v>
      </c>
      <c r="N21">
        <f t="shared" si="0"/>
        <v>2123.759016666667</v>
      </c>
    </row>
    <row r="22" spans="1:14" ht="15">
      <c r="A22">
        <v>1988</v>
      </c>
      <c r="B22">
        <v>2188.6855</v>
      </c>
      <c r="C22">
        <v>2202.9359</v>
      </c>
      <c r="D22">
        <v>2207.7965</v>
      </c>
      <c r="E22">
        <v>2223.0144</v>
      </c>
      <c r="F22">
        <v>2220.5809</v>
      </c>
      <c r="G22">
        <v>2224.0246</v>
      </c>
      <c r="H22">
        <v>2210.8837</v>
      </c>
      <c r="I22">
        <v>2227.0156</v>
      </c>
      <c r="J22">
        <v>2225.9307</v>
      </c>
      <c r="K22">
        <v>2243.8583</v>
      </c>
      <c r="L22">
        <v>2247.4371</v>
      </c>
      <c r="M22">
        <v>2258.8377</v>
      </c>
      <c r="N22">
        <f t="shared" si="0"/>
        <v>2223.416741666667</v>
      </c>
    </row>
    <row r="23" spans="1:14" ht="15">
      <c r="A23">
        <v>1989</v>
      </c>
      <c r="B23">
        <v>2265.76</v>
      </c>
      <c r="C23">
        <v>2259.0795</v>
      </c>
      <c r="D23">
        <v>2260.9689</v>
      </c>
      <c r="E23">
        <v>2262.0783</v>
      </c>
      <c r="F23">
        <v>2234.8722</v>
      </c>
      <c r="G23">
        <v>2237.0454</v>
      </c>
      <c r="H23">
        <v>2200.7413</v>
      </c>
      <c r="I23">
        <v>2236.481</v>
      </c>
      <c r="J23">
        <v>2234.5486</v>
      </c>
      <c r="K23">
        <v>2217.6451</v>
      </c>
      <c r="L23">
        <v>2226.3948</v>
      </c>
      <c r="M23">
        <v>2256.1618</v>
      </c>
      <c r="N23">
        <f t="shared" si="0"/>
        <v>2240.9814083333335</v>
      </c>
    </row>
    <row r="24" spans="1:14" ht="15">
      <c r="A24">
        <v>1990</v>
      </c>
      <c r="B24">
        <v>2219.9038</v>
      </c>
      <c r="C24">
        <v>2257.5049</v>
      </c>
      <c r="D24">
        <v>2271.483</v>
      </c>
      <c r="E24">
        <v>2258.6032</v>
      </c>
      <c r="F24">
        <v>2263.8586</v>
      </c>
      <c r="G24">
        <v>2280.1367</v>
      </c>
      <c r="H24">
        <v>2273.5009</v>
      </c>
      <c r="I24">
        <v>2274.6788</v>
      </c>
      <c r="J24">
        <v>2290.6468</v>
      </c>
      <c r="K24">
        <v>2259.5659</v>
      </c>
      <c r="L24">
        <v>2218.4799</v>
      </c>
      <c r="M24">
        <v>2201.3059</v>
      </c>
      <c r="N24">
        <f t="shared" si="0"/>
        <v>2255.8057</v>
      </c>
    </row>
    <row r="25" spans="1:14" ht="15">
      <c r="A25">
        <v>1991</v>
      </c>
      <c r="B25">
        <v>2205.2625</v>
      </c>
      <c r="C25">
        <v>2187.7412</v>
      </c>
      <c r="D25">
        <v>2184.3202</v>
      </c>
      <c r="E25">
        <v>2185.8709</v>
      </c>
      <c r="F25">
        <v>2215.6169</v>
      </c>
      <c r="G25">
        <v>2246.4002</v>
      </c>
      <c r="H25">
        <v>2242.7597</v>
      </c>
      <c r="I25">
        <v>2238.9382</v>
      </c>
      <c r="J25">
        <v>2270.7443</v>
      </c>
      <c r="K25">
        <v>2257.2727</v>
      </c>
      <c r="L25">
        <v>2260.3824</v>
      </c>
      <c r="M25">
        <v>2248.5951</v>
      </c>
      <c r="N25">
        <f t="shared" si="0"/>
        <v>2228.658691666666</v>
      </c>
    </row>
    <row r="26" spans="1:14" ht="15">
      <c r="A26">
        <v>1992</v>
      </c>
      <c r="B26">
        <v>2217.8668</v>
      </c>
      <c r="C26">
        <v>2243.1721</v>
      </c>
      <c r="D26">
        <v>2261.6664</v>
      </c>
      <c r="E26">
        <v>2281.5709</v>
      </c>
      <c r="F26">
        <v>2299.0327</v>
      </c>
      <c r="G26">
        <v>2286.5422</v>
      </c>
      <c r="H26">
        <v>2314.2301</v>
      </c>
      <c r="I26">
        <v>2303.1585</v>
      </c>
      <c r="J26">
        <v>2301.3306</v>
      </c>
      <c r="K26">
        <v>2326.7932</v>
      </c>
      <c r="L26">
        <v>2332.0031</v>
      </c>
      <c r="M26">
        <v>2340.2066</v>
      </c>
      <c r="N26">
        <f t="shared" si="0"/>
        <v>2292.297766666667</v>
      </c>
    </row>
    <row r="27" spans="1:14" ht="15">
      <c r="A27">
        <v>1993</v>
      </c>
      <c r="B27">
        <v>2350.714</v>
      </c>
      <c r="C27">
        <v>2353.6673</v>
      </c>
      <c r="D27">
        <v>2358.4508</v>
      </c>
      <c r="E27">
        <v>2363.4212</v>
      </c>
      <c r="F27">
        <v>2353.6492</v>
      </c>
      <c r="G27">
        <v>2354.2111</v>
      </c>
      <c r="H27">
        <v>2360.37</v>
      </c>
      <c r="I27">
        <v>2353.0258</v>
      </c>
      <c r="J27">
        <v>2373.131</v>
      </c>
      <c r="K27">
        <v>2399.9682</v>
      </c>
      <c r="L27">
        <v>2407.858</v>
      </c>
      <c r="M27">
        <v>2415.1226</v>
      </c>
      <c r="N27">
        <f t="shared" si="0"/>
        <v>2370.2990999999997</v>
      </c>
    </row>
    <row r="28" spans="1:14" ht="15">
      <c r="A28">
        <v>1994</v>
      </c>
      <c r="B28">
        <v>2433.9539</v>
      </c>
      <c r="C28">
        <v>2427.5901</v>
      </c>
      <c r="D28">
        <v>2445.394</v>
      </c>
      <c r="E28">
        <v>2456.7166</v>
      </c>
      <c r="F28">
        <v>2465.2623</v>
      </c>
      <c r="G28">
        <v>2483.6592</v>
      </c>
      <c r="H28">
        <v>2480.6668</v>
      </c>
      <c r="I28">
        <v>2498.3986</v>
      </c>
      <c r="J28">
        <v>2500.7558</v>
      </c>
      <c r="K28">
        <v>2524.7349</v>
      </c>
      <c r="L28">
        <v>2529.8631</v>
      </c>
      <c r="M28">
        <v>2549.7729</v>
      </c>
      <c r="N28">
        <f t="shared" si="0"/>
        <v>2483.0640166666667</v>
      </c>
    </row>
    <row r="29" spans="1:14" ht="15">
      <c r="A29">
        <v>1995</v>
      </c>
      <c r="B29">
        <v>2559.2953</v>
      </c>
      <c r="C29">
        <v>2561.1992</v>
      </c>
      <c r="D29">
        <v>2566.1924</v>
      </c>
      <c r="E29">
        <v>2556.0878</v>
      </c>
      <c r="F29">
        <v>2557.9751</v>
      </c>
      <c r="G29">
        <v>2569.277</v>
      </c>
      <c r="H29">
        <v>2557.4425</v>
      </c>
      <c r="I29">
        <v>2601.8668</v>
      </c>
      <c r="J29">
        <v>2613.1249</v>
      </c>
      <c r="K29">
        <v>2591.9339</v>
      </c>
      <c r="L29">
        <v>2598.0412</v>
      </c>
      <c r="M29">
        <v>2613.9272</v>
      </c>
      <c r="N29">
        <f t="shared" si="0"/>
        <v>2578.863608333333</v>
      </c>
    </row>
    <row r="30" spans="1:14" ht="15">
      <c r="A30">
        <v>1996</v>
      </c>
      <c r="B30">
        <v>2582.9657</v>
      </c>
      <c r="C30">
        <v>2634.0261</v>
      </c>
      <c r="D30">
        <v>2605.9513</v>
      </c>
      <c r="E30">
        <v>2647.5474</v>
      </c>
      <c r="F30">
        <v>2660.9709</v>
      </c>
      <c r="G30">
        <v>2686.672</v>
      </c>
      <c r="H30">
        <v>2680.6304</v>
      </c>
      <c r="I30">
        <v>2687.3343</v>
      </c>
      <c r="J30">
        <v>2700.798</v>
      </c>
      <c r="K30">
        <v>2687.7521</v>
      </c>
      <c r="L30">
        <v>2721.6852</v>
      </c>
      <c r="M30">
        <v>2738.6278</v>
      </c>
      <c r="N30">
        <f t="shared" si="0"/>
        <v>2669.5800999999997</v>
      </c>
    </row>
    <row r="31" spans="1:14" ht="15">
      <c r="A31">
        <v>1997</v>
      </c>
      <c r="B31">
        <v>2736.1131</v>
      </c>
      <c r="C31">
        <v>2764.6072</v>
      </c>
      <c r="D31">
        <v>2788.9178</v>
      </c>
      <c r="E31">
        <v>2775.5932</v>
      </c>
      <c r="F31">
        <v>2800.2614</v>
      </c>
      <c r="G31">
        <v>2811.4567</v>
      </c>
      <c r="H31">
        <v>2812.082</v>
      </c>
      <c r="I31">
        <v>2861.3153</v>
      </c>
      <c r="J31">
        <v>2883.4065</v>
      </c>
      <c r="K31">
        <v>2914.896</v>
      </c>
      <c r="L31">
        <v>2937.5356</v>
      </c>
      <c r="M31">
        <v>2938.2659</v>
      </c>
      <c r="N31">
        <f t="shared" si="0"/>
        <v>2835.370891666666</v>
      </c>
    </row>
    <row r="32" spans="1:14" ht="15">
      <c r="A32">
        <v>1998</v>
      </c>
      <c r="B32">
        <v>2949.159</v>
      </c>
      <c r="C32">
        <v>2949.8811</v>
      </c>
      <c r="D32">
        <v>2958.7756</v>
      </c>
      <c r="E32">
        <v>2970.7304</v>
      </c>
      <c r="F32">
        <v>2987.0012</v>
      </c>
      <c r="G32">
        <v>2951.3405</v>
      </c>
      <c r="H32">
        <v>2916.777</v>
      </c>
      <c r="I32">
        <v>3036.3445</v>
      </c>
      <c r="J32">
        <v>3017.7614</v>
      </c>
      <c r="K32">
        <v>3044.9488</v>
      </c>
      <c r="L32">
        <v>3035.9724</v>
      </c>
      <c r="M32">
        <v>3038.6046</v>
      </c>
      <c r="N32">
        <f t="shared" si="0"/>
        <v>2988.1080416666664</v>
      </c>
    </row>
    <row r="33" spans="1:14" ht="15">
      <c r="A33">
        <v>1999</v>
      </c>
      <c r="B33">
        <v>3058.2208</v>
      </c>
      <c r="C33">
        <v>3064.9315</v>
      </c>
      <c r="D33">
        <v>3060.0555</v>
      </c>
      <c r="E33">
        <v>3062.8785</v>
      </c>
      <c r="F33">
        <v>3085.9989</v>
      </c>
      <c r="G33">
        <v>3069.7314</v>
      </c>
      <c r="H33">
        <v>3074.5858</v>
      </c>
      <c r="I33">
        <v>3101.4847</v>
      </c>
      <c r="J33">
        <v>3085.0157</v>
      </c>
      <c r="K33">
        <v>3130.1473</v>
      </c>
      <c r="L33">
        <v>3121.1667</v>
      </c>
      <c r="M33">
        <v>3143.8644</v>
      </c>
      <c r="N33">
        <f t="shared" si="0"/>
        <v>3088.1734333333334</v>
      </c>
    </row>
    <row r="34" spans="1:14" ht="15">
      <c r="A34">
        <v>2000</v>
      </c>
      <c r="B34">
        <v>3147.3755</v>
      </c>
      <c r="C34">
        <v>3159.7917</v>
      </c>
      <c r="D34">
        <v>3167.1691</v>
      </c>
      <c r="E34">
        <v>3191.6355</v>
      </c>
      <c r="F34">
        <v>3196.457</v>
      </c>
      <c r="G34">
        <v>3191.9694</v>
      </c>
      <c r="H34">
        <v>3173.3576</v>
      </c>
      <c r="I34">
        <v>3173.0109</v>
      </c>
      <c r="J34">
        <v>3199.7738</v>
      </c>
      <c r="K34">
        <v>3172.512</v>
      </c>
      <c r="L34">
        <v>3175.7652</v>
      </c>
      <c r="M34">
        <v>3162.3063</v>
      </c>
      <c r="N34">
        <f t="shared" si="0"/>
        <v>3175.9269999999997</v>
      </c>
    </row>
    <row r="35" spans="1:14" ht="15">
      <c r="A35">
        <v>2001</v>
      </c>
      <c r="B35">
        <v>3140.7014</v>
      </c>
      <c r="C35">
        <v>3128.4174</v>
      </c>
      <c r="D35">
        <v>3134.53</v>
      </c>
      <c r="E35">
        <v>3126.1305</v>
      </c>
      <c r="F35">
        <v>3117.2924</v>
      </c>
      <c r="G35">
        <v>3103.5202</v>
      </c>
      <c r="H35">
        <v>3098.2527</v>
      </c>
      <c r="I35">
        <v>3077.4979</v>
      </c>
      <c r="J35">
        <v>3060.1794</v>
      </c>
      <c r="K35">
        <v>3044.974</v>
      </c>
      <c r="L35">
        <v>3042.7258</v>
      </c>
      <c r="M35">
        <v>3053.1458</v>
      </c>
      <c r="N35">
        <f t="shared" si="0"/>
        <v>3093.947291666667</v>
      </c>
    </row>
    <row r="36" spans="1:14" ht="15">
      <c r="A36">
        <v>2002</v>
      </c>
      <c r="B36">
        <v>3066.6827</v>
      </c>
      <c r="C36">
        <v>3062.7393</v>
      </c>
      <c r="D36">
        <v>3089.3888</v>
      </c>
      <c r="E36">
        <v>3094.4349</v>
      </c>
      <c r="F36">
        <v>3107.4905</v>
      </c>
      <c r="G36">
        <v>3133.5461</v>
      </c>
      <c r="H36">
        <v>3122.8422</v>
      </c>
      <c r="I36">
        <v>3125.4361</v>
      </c>
      <c r="J36">
        <v>3127.5232</v>
      </c>
      <c r="K36">
        <v>3116.1287</v>
      </c>
      <c r="L36">
        <v>3140.1396</v>
      </c>
      <c r="M36">
        <v>3111.9094</v>
      </c>
      <c r="N36">
        <f t="shared" si="0"/>
        <v>3108.1884583333335</v>
      </c>
    </row>
    <row r="37" spans="1:14" ht="15">
      <c r="A37">
        <v>2003</v>
      </c>
      <c r="B37">
        <v>3136.8733</v>
      </c>
      <c r="C37">
        <v>3146.0215</v>
      </c>
      <c r="D37">
        <v>3147.5369</v>
      </c>
      <c r="E37">
        <v>3117.8509</v>
      </c>
      <c r="F37">
        <v>3123.7744</v>
      </c>
      <c r="G37">
        <v>3117.3606</v>
      </c>
      <c r="H37">
        <v>3135.8819</v>
      </c>
      <c r="I37">
        <v>3138.0196</v>
      </c>
      <c r="J37">
        <v>3170.7647</v>
      </c>
      <c r="K37">
        <v>3154.4631</v>
      </c>
      <c r="L37">
        <v>3182.3025</v>
      </c>
      <c r="M37">
        <v>3179.7723</v>
      </c>
      <c r="N37">
        <f t="shared" si="0"/>
        <v>3145.885141666666</v>
      </c>
    </row>
    <row r="38" spans="1:14" ht="15">
      <c r="A38">
        <v>2004</v>
      </c>
      <c r="B38">
        <v>3190.4247</v>
      </c>
      <c r="C38">
        <v>3211.6945</v>
      </c>
      <c r="D38">
        <v>3185.4548</v>
      </c>
      <c r="E38">
        <v>3198.7622</v>
      </c>
      <c r="F38">
        <v>3212.5428</v>
      </c>
      <c r="G38">
        <v>3177.0377</v>
      </c>
      <c r="H38">
        <v>3200.8782</v>
      </c>
      <c r="I38">
        <v>3211.8109</v>
      </c>
      <c r="J38">
        <v>3204.5128</v>
      </c>
      <c r="K38">
        <v>3244.078</v>
      </c>
      <c r="L38">
        <v>3240.0121</v>
      </c>
      <c r="M38">
        <v>3268.0674</v>
      </c>
      <c r="N38">
        <f t="shared" si="0"/>
        <v>3212.106341666667</v>
      </c>
    </row>
    <row r="39" spans="1:14" ht="15">
      <c r="A39">
        <v>2005</v>
      </c>
      <c r="B39">
        <v>3285.3789</v>
      </c>
      <c r="C39">
        <v>3318.5912</v>
      </c>
      <c r="D39">
        <v>3307.3004</v>
      </c>
      <c r="E39">
        <v>3317.1463</v>
      </c>
      <c r="F39">
        <v>3329.5448</v>
      </c>
      <c r="G39">
        <v>3345.983</v>
      </c>
      <c r="H39">
        <v>3335.9212</v>
      </c>
      <c r="I39">
        <v>3347.334</v>
      </c>
      <c r="J39">
        <v>3327.0886</v>
      </c>
      <c r="K39">
        <v>3365.8393</v>
      </c>
      <c r="L39">
        <v>3380.9243</v>
      </c>
      <c r="M39">
        <v>3381.4299</v>
      </c>
      <c r="N39">
        <f t="shared" si="0"/>
        <v>3336.873491666667</v>
      </c>
    </row>
    <row r="40" spans="1:14" ht="15">
      <c r="A40">
        <v>2006</v>
      </c>
      <c r="B40">
        <v>3375.291</v>
      </c>
      <c r="C40">
        <v>3374.6609</v>
      </c>
      <c r="D40">
        <v>3394.8801</v>
      </c>
      <c r="E40">
        <v>3395.951</v>
      </c>
      <c r="F40">
        <v>3398.6842</v>
      </c>
      <c r="G40">
        <v>3416.2803</v>
      </c>
      <c r="H40">
        <v>3412.523</v>
      </c>
      <c r="I40">
        <v>3429.3426</v>
      </c>
      <c r="J40">
        <v>3425.1315</v>
      </c>
      <c r="K40">
        <v>3417.8344</v>
      </c>
      <c r="L40">
        <v>3416.6091</v>
      </c>
      <c r="M40">
        <v>3446.2506</v>
      </c>
      <c r="N40">
        <f t="shared" si="0"/>
        <v>3408.6198916666667</v>
      </c>
    </row>
    <row r="41" spans="1:14" ht="15">
      <c r="A41">
        <v>2007</v>
      </c>
      <c r="B41">
        <v>3429.9212</v>
      </c>
      <c r="C41">
        <v>3479.1387</v>
      </c>
      <c r="D41">
        <v>3476.8524</v>
      </c>
      <c r="E41">
        <v>3494.6018</v>
      </c>
      <c r="F41">
        <v>3493.2766</v>
      </c>
      <c r="G41">
        <v>3489.6731</v>
      </c>
      <c r="H41">
        <v>3491.057</v>
      </c>
      <c r="I41">
        <v>3489.994</v>
      </c>
      <c r="J41">
        <v>3498.4191</v>
      </c>
      <c r="K41">
        <v>3467.1649</v>
      </c>
      <c r="L41">
        <v>3473.6267</v>
      </c>
      <c r="M41">
        <v>3471.3871</v>
      </c>
      <c r="N41">
        <f t="shared" si="0"/>
        <v>3479.5927166666665</v>
      </c>
    </row>
    <row r="42" spans="1:14" ht="15">
      <c r="A42">
        <v>2008</v>
      </c>
      <c r="B42">
        <v>3468.365</v>
      </c>
      <c r="C42">
        <v>3461.8811</v>
      </c>
      <c r="D42">
        <v>3432.5379</v>
      </c>
      <c r="E42">
        <v>3397.3808</v>
      </c>
      <c r="F42">
        <v>3383.7793</v>
      </c>
      <c r="G42">
        <v>3371.4843</v>
      </c>
      <c r="H42">
        <v>3364.8526</v>
      </c>
      <c r="I42">
        <v>3309.7198</v>
      </c>
      <c r="J42">
        <v>3199.4828</v>
      </c>
      <c r="K42">
        <v>3245.1198</v>
      </c>
      <c r="L42">
        <v>3213.1465</v>
      </c>
      <c r="M42">
        <v>3181.7832</v>
      </c>
      <c r="N42">
        <f t="shared" si="0"/>
        <v>3335.794425</v>
      </c>
    </row>
    <row r="43" spans="1:14" ht="15">
      <c r="A43">
        <v>2009</v>
      </c>
      <c r="B43">
        <v>3078.8741</v>
      </c>
      <c r="C43">
        <v>3079.8355</v>
      </c>
      <c r="D43">
        <v>3046.8468</v>
      </c>
      <c r="E43">
        <v>3022.1641</v>
      </c>
      <c r="F43">
        <v>2982.4303</v>
      </c>
      <c r="G43">
        <v>2976.0293</v>
      </c>
      <c r="H43">
        <v>3025.3068</v>
      </c>
      <c r="I43">
        <v>3058.3846</v>
      </c>
      <c r="J43">
        <v>3091.8775</v>
      </c>
      <c r="K43">
        <v>3102.2376</v>
      </c>
      <c r="L43">
        <v>3097.4072</v>
      </c>
      <c r="M43">
        <v>3120.0086</v>
      </c>
      <c r="N43">
        <f t="shared" si="0"/>
        <v>3056.7835333333333</v>
      </c>
    </row>
    <row r="44" spans="1:16" ht="15">
      <c r="A44">
        <v>2010</v>
      </c>
      <c r="B44">
        <v>3141.6595</v>
      </c>
      <c r="C44">
        <v>3136.1897</v>
      </c>
      <c r="D44">
        <v>3171.9887</v>
      </c>
      <c r="E44">
        <v>3175.2065</v>
      </c>
      <c r="F44">
        <v>3223.7535</v>
      </c>
      <c r="G44">
        <v>3232.1981</v>
      </c>
      <c r="H44">
        <v>3278.4098</v>
      </c>
      <c r="I44">
        <v>3270.0884</v>
      </c>
      <c r="J44">
        <v>3266.5386</v>
      </c>
      <c r="K44">
        <v>3260.1355</v>
      </c>
      <c r="L44">
        <v>3258.31</v>
      </c>
      <c r="M44">
        <v>3291.4768</v>
      </c>
      <c r="N44">
        <f t="shared" si="0"/>
        <v>3225.496258333333</v>
      </c>
      <c r="P44">
        <f>(N44-N9)/N9</f>
        <v>1.1689041167485241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cp:lastPrinted>2011-01-26T18:07:52Z</cp:lastPrinted>
  <dcterms:created xsi:type="dcterms:W3CDTF">2011-01-24T16:43:44Z</dcterms:created>
  <dcterms:modified xsi:type="dcterms:W3CDTF">2011-01-26T18:09:29Z</dcterms:modified>
  <cp:category/>
  <cp:version/>
  <cp:contentType/>
  <cp:contentStatus/>
</cp:coreProperties>
</file>