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d DeHaven\Dropbox\Mercatus\Budget\"/>
    </mc:Choice>
  </mc:AlternateContent>
  <bookViews>
    <workbookView xWindow="165" yWindow="0" windowWidth="25605" windowHeight="11700"/>
  </bookViews>
  <sheets>
    <sheet name="FY13 Updated Table" sheetId="7" r:id="rId1"/>
  </sheets>
  <calcPr calcId="152511" concurrentCalc="0"/>
</workbook>
</file>

<file path=xl/calcChain.xml><?xml version="1.0" encoding="utf-8"?>
<calcChain xmlns="http://schemas.openxmlformats.org/spreadsheetml/2006/main">
  <c r="C26" i="7" l="1"/>
  <c r="C28" i="7"/>
</calcChain>
</file>

<file path=xl/sharedStrings.xml><?xml version="1.0" encoding="utf-8"?>
<sst xmlns="http://schemas.openxmlformats.org/spreadsheetml/2006/main" count="33" uniqueCount="25">
  <si>
    <t>DOD Base Budget (Total)</t>
  </si>
  <si>
    <t>International Affairs</t>
  </si>
  <si>
    <t>Homeland Security</t>
  </si>
  <si>
    <t>Veterans Affairs</t>
  </si>
  <si>
    <t>DOD Base Budget (Mandatory)</t>
  </si>
  <si>
    <t>War (Overseas Contingency Operations)</t>
  </si>
  <si>
    <t>DOD Subtotal</t>
  </si>
  <si>
    <t>DOE/Nuclear</t>
  </si>
  <si>
    <t xml:space="preserve">"Defense Related Activities" </t>
  </si>
  <si>
    <t>Military Retirement Costs (Net)</t>
  </si>
  <si>
    <t>Budget Function 050 Subtotal</t>
  </si>
  <si>
    <t>National Defense (Budget Function 050)</t>
  </si>
  <si>
    <t>Program</t>
  </si>
  <si>
    <t>DOD Base Budget (Discretionary)</t>
  </si>
  <si>
    <t>Other Defense and Security Programs</t>
  </si>
  <si>
    <t>DOD Base Budget</t>
  </si>
  <si>
    <t>DOD Retiree Health Care (Net)</t>
  </si>
  <si>
    <t>DOD Base Budget + War Spending</t>
  </si>
  <si>
    <t xml:space="preserve">Subtotal Defense-Related Programs </t>
  </si>
  <si>
    <t>Grand Total (Less Interest on the Debt)</t>
  </si>
  <si>
    <t>http://www.gpo.gov/fdsys/pkg/BUDGET-2015-PER/pdf/BUDGET-2015-PER-9-7-1.pdf</t>
  </si>
  <si>
    <t>http://www.whitehouse.gov/sites/default/files/omb/budget/fy2015/assets/homeland_supp.pdf</t>
  </si>
  <si>
    <t>http://comptroller.defense.gov/Portals/45/Documents/defbudget/fy2015/FY15_Green_Book.pdf</t>
  </si>
  <si>
    <t>FY 2013 Defense and Related Programs Budget</t>
  </si>
  <si>
    <t>$ billions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</si>
</sst>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5" xfId="0" applyFont="1" applyBorder="1"/>
    <xf numFmtId="0" fontId="2" fillId="0" borderId="4" xfId="0" applyFont="1" applyBorder="1" applyAlignment="1">
      <alignment horizontal="left" indent="2"/>
    </xf>
    <xf numFmtId="172" fontId="2" fillId="0" borderId="5" xfId="0" applyNumberFormat="1" applyFont="1" applyBorder="1"/>
    <xf numFmtId="172" fontId="3" fillId="0" borderId="5" xfId="0" applyNumberFormat="1" applyFont="1" applyBorder="1"/>
    <xf numFmtId="0" fontId="2" fillId="0" borderId="6" xfId="0" applyFont="1" applyBorder="1" applyAlignment="1">
      <alignment horizontal="left"/>
    </xf>
    <xf numFmtId="0" fontId="3" fillId="0" borderId="7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 indent="2"/>
    </xf>
    <xf numFmtId="0" fontId="3" fillId="0" borderId="3" xfId="0" applyFont="1" applyBorder="1"/>
    <xf numFmtId="0" fontId="2" fillId="0" borderId="2" xfId="0" applyFont="1" applyBorder="1" applyAlignment="1">
      <alignment horizontal="left" indent="2"/>
    </xf>
    <xf numFmtId="172" fontId="2" fillId="0" borderId="7" xfId="0" applyNumberFormat="1" applyFont="1" applyBorder="1"/>
    <xf numFmtId="173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"/>
  <sheetViews>
    <sheetView tabSelected="1" workbookViewId="0">
      <selection activeCell="D3" sqref="D3"/>
    </sheetView>
  </sheetViews>
  <sheetFormatPr defaultColWidth="8.85546875" defaultRowHeight="15" x14ac:dyDescent="0.25"/>
  <cols>
    <col min="2" max="2" width="42.85546875" customWidth="1"/>
    <col min="3" max="3" width="14.42578125" customWidth="1"/>
  </cols>
  <sheetData>
    <row r="3" spans="2:6" ht="42.75" customHeight="1" x14ac:dyDescent="0.25">
      <c r="B3" s="19" t="s">
        <v>23</v>
      </c>
      <c r="C3" s="19"/>
    </row>
    <row r="4" spans="2:6" ht="28.5" customHeight="1" x14ac:dyDescent="0.25">
      <c r="B4" s="1" t="s">
        <v>12</v>
      </c>
      <c r="C4" s="1" t="s">
        <v>24</v>
      </c>
    </row>
    <row r="5" spans="2:6" ht="15.75" customHeight="1" x14ac:dyDescent="0.25">
      <c r="B5" s="20" t="s">
        <v>15</v>
      </c>
      <c r="C5" s="21"/>
    </row>
    <row r="6" spans="2:6" ht="15.75" x14ac:dyDescent="0.25">
      <c r="B6" s="2" t="s">
        <v>13</v>
      </c>
      <c r="C6" s="3">
        <v>495.5</v>
      </c>
      <c r="F6" t="s">
        <v>22</v>
      </c>
    </row>
    <row r="7" spans="2:6" ht="15.75" x14ac:dyDescent="0.25">
      <c r="B7" s="12" t="s">
        <v>4</v>
      </c>
      <c r="C7" s="13">
        <v>7.8</v>
      </c>
      <c r="D7" s="18"/>
      <c r="F7" t="s">
        <v>20</v>
      </c>
    </row>
    <row r="8" spans="2:6" ht="15.75" x14ac:dyDescent="0.25">
      <c r="B8" s="4" t="s">
        <v>0</v>
      </c>
      <c r="C8" s="6">
        <v>503.2</v>
      </c>
    </row>
    <row r="9" spans="2:6" ht="15.75" x14ac:dyDescent="0.25">
      <c r="B9" s="4"/>
      <c r="C9" s="6"/>
    </row>
    <row r="10" spans="2:6" ht="15.75" x14ac:dyDescent="0.25">
      <c r="B10" s="22" t="s">
        <v>17</v>
      </c>
      <c r="C10" s="23"/>
    </row>
    <row r="11" spans="2:6" ht="15.75" x14ac:dyDescent="0.25">
      <c r="B11" s="12" t="s">
        <v>5</v>
      </c>
      <c r="C11" s="17">
        <v>82</v>
      </c>
      <c r="F11" t="s">
        <v>22</v>
      </c>
    </row>
    <row r="12" spans="2:6" ht="15.75" x14ac:dyDescent="0.25">
      <c r="B12" s="4" t="s">
        <v>6</v>
      </c>
      <c r="C12" s="6">
        <v>585.20000000000005</v>
      </c>
    </row>
    <row r="13" spans="2:6" ht="15.75" x14ac:dyDescent="0.25">
      <c r="B13" s="4"/>
      <c r="C13" s="6"/>
    </row>
    <row r="14" spans="2:6" ht="15.75" x14ac:dyDescent="0.25">
      <c r="B14" s="22" t="s">
        <v>11</v>
      </c>
      <c r="C14" s="23"/>
    </row>
    <row r="15" spans="2:6" ht="15.75" x14ac:dyDescent="0.25">
      <c r="B15" s="7" t="s">
        <v>6</v>
      </c>
      <c r="C15" s="5">
        <v>585.20000000000005</v>
      </c>
    </row>
    <row r="16" spans="2:6" ht="15.75" x14ac:dyDescent="0.25">
      <c r="B16" s="7" t="s">
        <v>7</v>
      </c>
      <c r="C16" s="5">
        <v>17.399999999999999</v>
      </c>
      <c r="F16" t="s">
        <v>20</v>
      </c>
    </row>
    <row r="17" spans="2:6" ht="15.75" x14ac:dyDescent="0.25">
      <c r="B17" s="7" t="s">
        <v>8</v>
      </c>
      <c r="C17" s="5">
        <v>7.4</v>
      </c>
      <c r="F17" t="s">
        <v>20</v>
      </c>
    </row>
    <row r="18" spans="2:6" ht="15.75" x14ac:dyDescent="0.25">
      <c r="B18" s="16" t="s">
        <v>10</v>
      </c>
      <c r="C18" s="15">
        <v>610.1</v>
      </c>
    </row>
    <row r="19" spans="2:6" ht="15.75" x14ac:dyDescent="0.25">
      <c r="B19" s="4"/>
      <c r="C19" s="5"/>
    </row>
    <row r="20" spans="2:6" ht="15.75" x14ac:dyDescent="0.25">
      <c r="B20" s="22" t="s">
        <v>14</v>
      </c>
      <c r="C20" s="23"/>
    </row>
    <row r="21" spans="2:6" ht="15.75" x14ac:dyDescent="0.25">
      <c r="B21" s="7" t="s">
        <v>3</v>
      </c>
      <c r="C21" s="5">
        <v>136.6</v>
      </c>
      <c r="F21" t="s">
        <v>20</v>
      </c>
    </row>
    <row r="22" spans="2:6" ht="15.75" x14ac:dyDescent="0.25">
      <c r="B22" s="7" t="s">
        <v>1</v>
      </c>
      <c r="C22" s="5">
        <v>40.6</v>
      </c>
      <c r="F22" t="s">
        <v>20</v>
      </c>
    </row>
    <row r="23" spans="2:6" ht="15.75" x14ac:dyDescent="0.25">
      <c r="B23" s="7" t="s">
        <v>9</v>
      </c>
      <c r="C23" s="5">
        <v>27.4</v>
      </c>
      <c r="F23" t="s">
        <v>20</v>
      </c>
    </row>
    <row r="24" spans="2:6" ht="15.75" x14ac:dyDescent="0.25">
      <c r="B24" s="7" t="s">
        <v>2</v>
      </c>
      <c r="C24" s="8">
        <v>46.2</v>
      </c>
      <c r="F24" t="s">
        <v>21</v>
      </c>
    </row>
    <row r="25" spans="2:6" ht="15.75" x14ac:dyDescent="0.25">
      <c r="B25" s="14" t="s">
        <v>16</v>
      </c>
      <c r="C25" s="13">
        <v>0</v>
      </c>
      <c r="F25" t="s">
        <v>20</v>
      </c>
    </row>
    <row r="26" spans="2:6" ht="15.75" x14ac:dyDescent="0.25">
      <c r="B26" s="7" t="s">
        <v>18</v>
      </c>
      <c r="C26" s="9">
        <f>SUM(C21:C25)</f>
        <v>250.8</v>
      </c>
    </row>
    <row r="27" spans="2:6" ht="15.75" x14ac:dyDescent="0.25">
      <c r="B27" s="4"/>
      <c r="C27" s="5"/>
    </row>
    <row r="28" spans="2:6" ht="15.75" x14ac:dyDescent="0.25">
      <c r="B28" s="10" t="s">
        <v>19</v>
      </c>
      <c r="C28" s="11">
        <f>SUM(C26,C18)</f>
        <v>860.90000000000009</v>
      </c>
    </row>
  </sheetData>
  <sheetProtection algorithmName="SHA-512" hashValue="5h3DWXguQZPdGcW/6AOU19+1fpyGPSTMAiADULTs00gHwb740/0N/g5PrcsooTK62g6TbBBgGhqtulPXyeq/Bw==" saltValue="fjrB/N0hZUdfXJlD/a5gFw==" spinCount="100000" sheet="1"/>
  <mergeCells count="5">
    <mergeCell ref="B3:C3"/>
    <mergeCell ref="B5:C5"/>
    <mergeCell ref="B10:C10"/>
    <mergeCell ref="B14:C14"/>
    <mergeCell ref="B20:C20"/>
  </mergeCells>
  <phoneticPr fontId="1" type="noConversion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FY13 Updated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Tad DeHaven</cp:lastModifiedBy>
  <cp:lastPrinted>2014-12-15T20:31:19Z</cp:lastPrinted>
  <dcterms:created xsi:type="dcterms:W3CDTF">2013-01-25T18:09:15Z</dcterms:created>
  <dcterms:modified xsi:type="dcterms:W3CDTF">2014-12-15T20:37:40Z</dcterms:modified>
</cp:coreProperties>
</file>